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Доходы!$A$100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79" i="8" l="1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<sst xmlns="http://schemas.openxmlformats.org/spreadsheetml/2006/main" count="925" uniqueCount="498">
  <si>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</si>
  <si>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</si>
  <si>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</si>
  <si>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</si>
  <si>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</si>
  <si>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</si>
  <si>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</si>
  <si>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</si>
  <si>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</si>
  <si>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</si>
  <si>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</si>
  <si>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</si>
  <si>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</si>
  <si>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</si>
  <si>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</si>
  <si>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</si>
  <si>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</si>
  <si>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</si>
  <si>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</si>
  <si>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</si>
  <si>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</si>
  <si>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</si>
  <si>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</si>
  <si>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</si>
  <si>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</si>
  <si>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</si>
  <si>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</si>
  <si>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</si>
  <si>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</si>
  <si>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</si>
  <si>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</si>
  <si>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</si>
  <si>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01.08.2016 г.</t>
  </si>
  <si>
    <t>01.08.2016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</si>
  <si>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</si>
  <si>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</si>
  <si>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</si>
  <si>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</si>
  <si>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</si>
  <si>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</si>
  <si>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</si>
  <si>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</si>
  <si>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</si>
  <si>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</si>
  <si>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</si>
  <si>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</si>
  <si>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</si>
  <si>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</si>
  <si>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</si>
  <si>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</si>
  <si>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</si>
  <si>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</si>
  <si>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</si>
  <si>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</si>
  <si>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</si>
  <si>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</si>
  <si>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</si>
  <si>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</si>
  <si>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</si>
  <si>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</si>
  <si>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</si>
  <si>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</si>
  <si>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</si>
  <si>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</si>
  <si>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</si>
  <si>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</si>
  <si>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</si>
  <si>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</si>
  <si>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</si>
  <si>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</si>
  <si>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</si>
  <si>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</si>
  <si>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</si>
  <si>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</si>
  <si>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</si>
  <si>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</si>
  <si>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</si>
  <si>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</si>
  <si>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</si>
  <si>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</si>
  <si>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</si>
  <si>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</si>
  <si>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</si>
  <si>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</si>
  <si>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</si>
  <si>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</si>
  <si>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</si>
  <si>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</si>
  <si>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</si>
  <si>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</si>
  <si>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</si>
  <si>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</si>
  <si>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</si>
  <si>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</si>
  <si>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</si>
  <si>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</si>
  <si>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</si>
  <si>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</si>
  <si>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</si>
  <si>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</si>
  <si>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</si>
  <si>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</si>
  <si>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</si>
  <si>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</si>
  <si>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</si>
  <si>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</si>
  <si>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</si>
  <si>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</si>
  <si>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</si>
  <si>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</si>
  <si>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</si>
  <si>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</si>
  <si>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</si>
  <si>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</si>
  <si>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</si>
  <si>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</si>
  <si>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</si>
  <si>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</si>
  <si>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</si>
  <si>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</si>
  <si>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</si>
  <si>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</si>
  <si>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</si>
  <si>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</si>
  <si>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</si>
  <si>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</si>
  <si>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</si>
  <si>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</si>
  <si>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</si>
  <si>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</si>
  <si>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</si>
  <si>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</si>
  <si>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</si>
  <si>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</si>
  <si>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</si>
  <si>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</si>
  <si>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</si>
  <si>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</si>
  <si>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</si>
  <si>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</si>
  <si>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</si>
  <si>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</si>
  <si>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</si>
  <si>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</si>
  <si>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</si>
  <si>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</si>
  <si>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</si>
  <si>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</si>
  <si>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</si>
  <si>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</si>
  <si>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</si>
  <si>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</si>
  <si>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</si>
  <si>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</si>
  <si>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</si>
  <si>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</si>
  <si>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</si>
  <si>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</si>
  <si>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</si>
  <si>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</si>
  <si>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</si>
  <si>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</si>
  <si>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</si>
  <si>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</si>
  <si>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</si>
  <si>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</si>
  <si>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</si>
  <si>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</si>
  <si>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</si>
  <si>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</si>
  <si>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</si>
  <si>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</si>
  <si>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</si>
  <si>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</si>
  <si>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</si>
  <si>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</si>
  <si>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</si>
  <si>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</si>
  <si>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</si>
  <si>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</si>
  <si>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</si>
  <si>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</si>
  <si>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</si>
  <si>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</si>
  <si>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</si>
  <si>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</si>
  <si>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</si>
  <si>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</si>
  <si>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</si>
  <si>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</si>
  <si>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</si>
  <si>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</si>
  <si>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</si>
  <si>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</si>
  <si>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</si>
  <si>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</si>
  <si>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</si>
  <si>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</si>
  <si>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</si>
  <si>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</si>
  <si>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</si>
  <si>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</si>
  <si>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</si>
  <si>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</si>
  <si>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</si>
  <si>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</si>
  <si>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</si>
  <si>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</si>
  <si>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</si>
  <si>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</si>
  <si>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</si>
  <si>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</si>
  <si>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</si>
  <si>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</si>
  <si>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</si>
  <si>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</si>
  <si>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</si>
  <si>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</si>
  <si>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</si>
  <si>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</si>
  <si>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</si>
  <si>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</si>
  <si>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</si>
  <si>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</si>
  <si>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</si>
  <si>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</si>
  <si>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</si>
  <si>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</si>
  <si>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</si>
  <si>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</si>
  <si>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</si>
  <si>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</si>
  <si>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</si>
  <si>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</si>
  <si>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</si>
  <si>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</si>
  <si>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</si>
  <si>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</si>
  <si>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</si>
  <si>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</si>
  <si>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</si>
  <si>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</si>
  <si>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</si>
  <si>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</si>
  <si>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</si>
  <si>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</si>
  <si>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</si>
  <si>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</si>
  <si>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</si>
  <si>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</si>
  <si>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</si>
  <si>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</si>
  <si>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</si>
  <si>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</si>
  <si>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</si>
  <si>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</si>
  <si>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</si>
  <si>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</si>
  <si>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</si>
  <si>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</si>
  <si>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</si>
  <si>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</si>
  <si>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</si>
  <si>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</si>
  <si>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</si>
  <si>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</si>
  <si>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</si>
  <si>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</si>
  <si>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</si>
  <si>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</si>
  <si>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</si>
  <si>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</si>
  <si>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</si>
  <si>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</si>
  <si>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</si>
  <si>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</si>
  <si>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</si>
  <si>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</si>
  <si>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</si>
  <si>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</si>
  <si>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</si>
  <si>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</si>
  <si>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</si>
  <si>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</si>
  <si>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</si>
  <si>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</si>
  <si>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</si>
  <si>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</si>
  <si>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</si>
  <si>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</si>
  <si>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</si>
  <si>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</si>
  <si>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</si>
  <si>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</si>
  <si>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</si>
  <si>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</si>
  <si>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</si>
  <si>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</si>
  <si>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</si>
  <si>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</si>
  <si>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</si>
  <si>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</si>
  <si>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</si>
  <si>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</si>
  <si>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</si>
  <si>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</si>
  <si>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</si>
  <si>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</si>
  <si>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</si>
  <si>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</si>
  <si>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</si>
  <si>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</si>
  <si>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</si>
  <si>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</si>
  <si>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</si>
  <si>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</si>
  <si>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</si>
  <si>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</si>
  <si>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</si>
  <si>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</si>
  <si>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</si>
  <si>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</si>
  <si>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</si>
  <si>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</si>
  <si>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</si>
  <si>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</si>
  <si>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</si>
  <si>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</si>
  <si>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</si>
  <si>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</si>
  <si>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</si>
  <si>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</si>
  <si>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</si>
  <si>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</si>
  <si>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</si>
  <si>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</si>
  <si>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</si>
  <si>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</si>
  <si>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</si>
  <si>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</si>
  <si>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</si>
  <si>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</si>
  <si>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</si>
  <si>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</si>
  <si>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</si>
  <si>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</si>
  <si>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</si>
  <si>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</si>
  <si>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</si>
  <si>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</si>
  <si>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</si>
  <si>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</si>
  <si>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</si>
  <si>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</si>
  <si>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</si>
  <si>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</si>
  <si>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</si>
  <si>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</si>
  <si>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</si>
  <si>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</si>
  <si>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</si>
  <si>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</si>
  <si>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</si>
  <si>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</si>
  <si>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</si>
  <si>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</si>
  <si>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</si>
  <si>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</si>
  <si>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</si>
  <si>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</si>
  <si>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</si>
  <si>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</si>
  <si>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</si>
  <si>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</si>
  <si>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</si>
  <si>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</si>
  <si>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</si>
  <si>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</si>
  <si>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</si>
  <si>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</si>
  <si>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</si>
  <si>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</si>
  <si>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</si>
  <si>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</si>
  <si>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</si>
  <si>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</si>
  <si>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</si>
  <si>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</si>
  <si>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</si>
  <si>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</si>
  <si>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</si>
  <si>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</si>
  <si>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</si>
  <si>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</si>
  <si>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</si>
  <si>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</si>
  <si>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</si>
  <si>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</si>
  <si>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</si>
  <si>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</si>
  <si>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</si>
  <si>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</si>
  <si>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</si>
  <si>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</si>
  <si>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</si>
  <si>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</si>
  <si>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</si>
  <si>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</si>
  <si>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</si>
  <si>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</si>
  <si>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</si>
  <si>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</si>
  <si>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</si>
  <si>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</si>
  <si>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</si>
  <si>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</si>
  <si>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</si>
  <si>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</si>
  <si>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</si>
  <si>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</si>
  <si>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</si>
  <si>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</si>
  <si>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</si>
  <si>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</si>
  <si>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</si>
  <si>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</si>
  <si>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</si>
  <si>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</si>
  <si>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</si>
  <si>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</si>
  <si>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</si>
  <si>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</si>
  <si>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</si>
  <si>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</si>
  <si>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</si>
  <si>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</si>
  <si>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</si>
  <si>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</si>
  <si>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</si>
  <si>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</si>
  <si>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</si>
  <si>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</si>
  <si>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</si>
  <si>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</si>
  <si>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</si>
  <si>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</si>
  <si>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</si>
  <si>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</si>
  <si>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</si>
  <si>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</si>
  <si>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</si>
  <si>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</si>
  <si>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</si>
  <si>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</si>
  <si>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</si>
  <si>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</si>
  <si>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</si>
  <si>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</si>
  <si>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</si>
  <si>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</si>
  <si>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</si>
  <si>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</si>
  <si>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</si>
  <si>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</si>
  <si>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</si>
  <si>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</si>
  <si>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</si>
  <si>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</si>
  <si>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</si>
  <si>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</si>
  <si>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</si>
  <si>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</si>
  <si>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</si>
  <si>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</si>
  <si>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</si>
  <si>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</si>
  <si>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</si>
  <si>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</si>
  <si>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</si>
  <si>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</si>
  <si>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</si>
  <si>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</si>
  <si>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</si>
  <si>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</si>
  <si>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</si>
  <si>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</si>
  <si>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</si>
  <si>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</si>
  <si>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</si>
  <si>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</si>
  <si>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</si>
  <si>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</si>
  <si>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</si>
  <si>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</si>
  <si>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</si>
  <si>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</si>
  <si>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</si>
  <si>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05 августа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</si>
</sst>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1"/>
  <sheetViews>
    <sheetView showGridLines="0" tabSelected="1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40586480</v>
      </c>
      <c r="E19" s="38">
        <v>16282178.84</v>
      </c>
      <c r="F19" s="39">
        <f>IF(OR(D19="-",E19=D19),"-",D19-IF(E19="-",0,E19))</f>
        <v>24304301.16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38814000</v>
      </c>
      <c r="E21" s="47">
        <v>14761068.84</v>
      </c>
      <c r="F21" s="49">
        <f t="shared" ref="F21:F52" si="0">IF(OR(D21="-",E21=D21),"-",D21-IF(E21="-",0,E21))</f>
        <v>24052931.16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4524241.42</v>
      </c>
      <c r="F22" s="49">
        <f t="shared" si="0"/>
        <v>2775758.58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4524241.42</v>
      </c>
      <c r="F23" s="49">
        <f t="shared" si="0"/>
        <v>2775758.58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4400445.1900000004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4400128.88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552.85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574.66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</v>
      </c>
      <c r="F28" s="49" t="str">
        <f t="shared" si="0"/>
        <v>-</v>
      </c>
    </row>
    <row r="29" spans="1:6" ht="90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116033.3</v>
      </c>
      <c r="F29" s="49">
        <f t="shared" si="0"/>
        <v>7183966.7000000002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112767.98</v>
      </c>
      <c r="F30" s="49" t="str">
        <f t="shared" si="0"/>
        <v>-</v>
      </c>
    </row>
    <row r="31" spans="1:6" ht="101.2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2745.32</v>
      </c>
      <c r="F31" s="49" t="str">
        <f t="shared" si="0"/>
        <v>-</v>
      </c>
    </row>
    <row r="32" spans="1:6" ht="112.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520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7762.93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5850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110.61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1802.32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1196422.94</v>
      </c>
      <c r="F37" s="49">
        <f t="shared" si="0"/>
        <v>1038577.06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1196422.94</v>
      </c>
      <c r="F38" s="49">
        <f t="shared" si="0"/>
        <v>1038577.06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400739.51</v>
      </c>
      <c r="F39" s="49">
        <f t="shared" si="0"/>
        <v>199260.49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6648.82</v>
      </c>
      <c r="F40" s="49">
        <f t="shared" si="0"/>
        <v>1613351.18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848943.84</v>
      </c>
      <c r="F41" s="49">
        <f t="shared" si="0"/>
        <v>-833943.84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-59909.23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7411869.3399999999</v>
      </c>
      <c r="F43" s="49">
        <f t="shared" si="0"/>
        <v>10188130.66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295253.77</v>
      </c>
      <c r="F44" s="49">
        <f t="shared" si="0"/>
        <v>1904746.23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295253.77</v>
      </c>
      <c r="F45" s="49">
        <f t="shared" si="0"/>
        <v>1904746.23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235704.42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59549.35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7116615.5700000003</v>
      </c>
      <c r="F48" s="49">
        <f t="shared" si="0"/>
        <v>8283384.4299999997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6796628.2400000002</v>
      </c>
      <c r="F49" s="49">
        <f t="shared" si="0"/>
        <v>3403371.76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6796628.2400000002</v>
      </c>
      <c r="F50" s="49">
        <f t="shared" si="0"/>
        <v>3403371.76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319987.33</v>
      </c>
      <c r="F51" s="49">
        <f t="shared" si="0"/>
        <v>4880012.67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319987.33</v>
      </c>
      <c r="F52" s="49">
        <f t="shared" si="0"/>
        <v>4880012.67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6750</v>
      </c>
      <c r="F53" s="49">
        <f t="shared" ref="F53:F84" si="1">IF(OR(D53="-",E53=D53),"-",D53-IF(E53="-",0,E53))</f>
        <v>8250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6750</v>
      </c>
      <c r="F54" s="49">
        <f t="shared" si="1"/>
        <v>8250</v>
      </c>
    </row>
    <row r="55" spans="1:6" ht="56.2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6750</v>
      </c>
      <c r="F55" s="49">
        <f t="shared" si="1"/>
        <v>8250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6750</v>
      </c>
      <c r="F56" s="49">
        <f t="shared" si="1"/>
        <v>8250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6950000</v>
      </c>
      <c r="E61" s="47">
        <v>1562496.3</v>
      </c>
      <c r="F61" s="49">
        <f t="shared" si="1"/>
        <v>5387503.7000000002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6500000</v>
      </c>
      <c r="E62" s="47">
        <v>1364211.41</v>
      </c>
      <c r="F62" s="49">
        <f t="shared" si="1"/>
        <v>5135788.59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6000000</v>
      </c>
      <c r="E63" s="47">
        <v>1116062.56</v>
      </c>
      <c r="F63" s="49">
        <f t="shared" si="1"/>
        <v>4883937.4399999995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6000000</v>
      </c>
      <c r="E64" s="47">
        <v>1116062.56</v>
      </c>
      <c r="F64" s="49">
        <f t="shared" si="1"/>
        <v>4883937.4399999995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248148.85</v>
      </c>
      <c r="F65" s="49">
        <f t="shared" si="1"/>
        <v>251851.15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248148.85</v>
      </c>
      <c r="F66" s="49">
        <f t="shared" si="1"/>
        <v>251851.15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198284.89</v>
      </c>
      <c r="F67" s="49">
        <f t="shared" si="1"/>
        <v>251715.11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198284.89</v>
      </c>
      <c r="F68" s="49">
        <f t="shared" si="1"/>
        <v>251715.11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198284.89</v>
      </c>
      <c r="F69" s="49">
        <f t="shared" si="1"/>
        <v>251715.11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170000</v>
      </c>
      <c r="E70" s="47">
        <v>47300</v>
      </c>
      <c r="F70" s="49">
        <f t="shared" si="1"/>
        <v>122700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160000</v>
      </c>
      <c r="E71" s="47">
        <v>47300</v>
      </c>
      <c r="F71" s="49">
        <f t="shared" si="1"/>
        <v>112700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160000</v>
      </c>
      <c r="E72" s="47">
        <v>47300</v>
      </c>
      <c r="F72" s="49">
        <f t="shared" si="1"/>
        <v>112700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160000</v>
      </c>
      <c r="E73" s="47">
        <v>47300</v>
      </c>
      <c r="F73" s="49">
        <f t="shared" si="1"/>
        <v>112700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 t="shared" si="1"/>
        <v>10000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 t="shared" si="1"/>
        <v>10000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 t="shared" si="1"/>
        <v>10000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4544000</v>
      </c>
      <c r="E77" s="47">
        <v>11989.41</v>
      </c>
      <c r="F77" s="49">
        <f t="shared" si="1"/>
        <v>4532010.59</v>
      </c>
    </row>
    <row r="78" spans="1:6" ht="67.5" x14ac:dyDescent="0.2">
      <c r="A78" s="102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 t="shared" si="1"/>
        <v>226000</v>
      </c>
    </row>
    <row r="79" spans="1:6" ht="78.75" x14ac:dyDescent="0.2">
      <c r="A79" s="102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 t="shared" si="1"/>
        <v>226000</v>
      </c>
    </row>
    <row r="80" spans="1:6" ht="78.75" x14ac:dyDescent="0.2">
      <c r="A80" s="102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 t="shared" si="1"/>
        <v>226000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4318000</v>
      </c>
      <c r="E81" s="47">
        <v>11989.41</v>
      </c>
      <c r="F81" s="49">
        <f t="shared" si="1"/>
        <v>4306010.59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900000</v>
      </c>
      <c r="E82" s="47">
        <v>11989.41</v>
      </c>
      <c r="F82" s="49">
        <f t="shared" si="1"/>
        <v>888010.59</v>
      </c>
    </row>
    <row r="83" spans="1:6" ht="45" x14ac:dyDescent="0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11989.41</v>
      </c>
      <c r="F83" s="49">
        <f t="shared" si="1"/>
        <v>888010.59</v>
      </c>
    </row>
    <row r="84" spans="1:6" ht="45" x14ac:dyDescent="0.2">
      <c r="A84" s="51" t="s">
        <v>174</v>
      </c>
      <c r="B84" s="45" t="s">
        <v>10</v>
      </c>
      <c r="C84" s="82" t="s">
        <v>175</v>
      </c>
      <c r="D84" s="47">
        <v>3418000</v>
      </c>
      <c r="E84" s="47" t="s">
        <v>55</v>
      </c>
      <c r="F84" s="49">
        <f t="shared" si="1"/>
        <v>3418000</v>
      </c>
    </row>
    <row r="85" spans="1:6" ht="45" x14ac:dyDescent="0.2">
      <c r="A85" s="51" t="s">
        <v>176</v>
      </c>
      <c r="B85" s="45" t="s">
        <v>10</v>
      </c>
      <c r="C85" s="82" t="s">
        <v>177</v>
      </c>
      <c r="D85" s="47">
        <v>3418000</v>
      </c>
      <c r="E85" s="47" t="s">
        <v>55</v>
      </c>
      <c r="F85" s="49">
        <f t="shared" ref="F85:F116" si="2">IF(OR(D85="-",E85=D85),"-",D85-IF(E85="-",0,E85))</f>
        <v>3418000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1772480</v>
      </c>
      <c r="E86" s="47">
        <v>1521110</v>
      </c>
      <c r="F86" s="49">
        <f t="shared" si="2"/>
        <v>251370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1522480</v>
      </c>
      <c r="E87" s="47">
        <v>1388110</v>
      </c>
      <c r="F87" s="49">
        <f t="shared" si="2"/>
        <v>134370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1326400</v>
      </c>
      <c r="E88" s="47">
        <v>1240800</v>
      </c>
      <c r="F88" s="49">
        <f t="shared" si="2"/>
        <v>85600</v>
      </c>
    </row>
    <row r="89" spans="1:6" ht="67.5" x14ac:dyDescent="0.2">
      <c r="A89" s="102" t="s">
        <v>184</v>
      </c>
      <c r="B89" s="45" t="s">
        <v>10</v>
      </c>
      <c r="C89" s="82" t="s">
        <v>185</v>
      </c>
      <c r="D89" s="47">
        <v>1155200</v>
      </c>
      <c r="E89" s="47">
        <v>1155200</v>
      </c>
      <c r="F89" s="49" t="str">
        <f t="shared" si="2"/>
        <v>-</v>
      </c>
    </row>
    <row r="90" spans="1:6" ht="78.75" x14ac:dyDescent="0.2">
      <c r="A90" s="102" t="s">
        <v>186</v>
      </c>
      <c r="B90" s="45" t="s">
        <v>10</v>
      </c>
      <c r="C90" s="82" t="s">
        <v>187</v>
      </c>
      <c r="D90" s="47">
        <v>1155200</v>
      </c>
      <c r="E90" s="47">
        <v>1155200</v>
      </c>
      <c r="F90" s="49" t="str">
        <f t="shared" si="2"/>
        <v>-</v>
      </c>
    </row>
    <row r="91" spans="1:6" x14ac:dyDescent="0.2">
      <c r="A91" s="51" t="s">
        <v>188</v>
      </c>
      <c r="B91" s="45" t="s">
        <v>10</v>
      </c>
      <c r="C91" s="82" t="s">
        <v>189</v>
      </c>
      <c r="D91" s="47">
        <v>171200</v>
      </c>
      <c r="E91" s="47">
        <v>85600</v>
      </c>
      <c r="F91" s="49">
        <f t="shared" si="2"/>
        <v>85600</v>
      </c>
    </row>
    <row r="92" spans="1:6" x14ac:dyDescent="0.2">
      <c r="A92" s="51" t="s">
        <v>190</v>
      </c>
      <c r="B92" s="45" t="s">
        <v>10</v>
      </c>
      <c r="C92" s="82" t="s">
        <v>191</v>
      </c>
      <c r="D92" s="47">
        <v>171200</v>
      </c>
      <c r="E92" s="47">
        <v>85600</v>
      </c>
      <c r="F92" s="49">
        <f t="shared" si="2"/>
        <v>85600</v>
      </c>
    </row>
    <row r="93" spans="1:6" ht="22.5" x14ac:dyDescent="0.2">
      <c r="A93" s="51" t="s">
        <v>192</v>
      </c>
      <c r="B93" s="45" t="s">
        <v>10</v>
      </c>
      <c r="C93" s="82" t="s">
        <v>193</v>
      </c>
      <c r="D93" s="47">
        <v>196080</v>
      </c>
      <c r="E93" s="47">
        <v>147310</v>
      </c>
      <c r="F93" s="49">
        <f t="shared" si="2"/>
        <v>48770</v>
      </c>
    </row>
    <row r="94" spans="1:6" ht="33.75" x14ac:dyDescent="0.2">
      <c r="A94" s="51" t="s">
        <v>194</v>
      </c>
      <c r="B94" s="45" t="s">
        <v>10</v>
      </c>
      <c r="C94" s="82" t="s">
        <v>195</v>
      </c>
      <c r="D94" s="47">
        <v>195080</v>
      </c>
      <c r="E94" s="47">
        <v>146310</v>
      </c>
      <c r="F94" s="49">
        <f t="shared" si="2"/>
        <v>48770</v>
      </c>
    </row>
    <row r="95" spans="1:6" ht="33.75" x14ac:dyDescent="0.2">
      <c r="A95" s="51" t="s">
        <v>196</v>
      </c>
      <c r="B95" s="45" t="s">
        <v>10</v>
      </c>
      <c r="C95" s="82" t="s">
        <v>197</v>
      </c>
      <c r="D95" s="47">
        <v>195080</v>
      </c>
      <c r="E95" s="47">
        <v>146310</v>
      </c>
      <c r="F95" s="49">
        <f t="shared" si="2"/>
        <v>48770</v>
      </c>
    </row>
    <row r="96" spans="1:6" ht="33.75" x14ac:dyDescent="0.2">
      <c r="A96" s="51" t="s">
        <v>198</v>
      </c>
      <c r="B96" s="45" t="s">
        <v>10</v>
      </c>
      <c r="C96" s="82" t="s">
        <v>199</v>
      </c>
      <c r="D96" s="47">
        <v>1000</v>
      </c>
      <c r="E96" s="47">
        <v>1000</v>
      </c>
      <c r="F96" s="49" t="str">
        <f t="shared" si="2"/>
        <v>-</v>
      </c>
    </row>
    <row r="97" spans="1:6" ht="33.75" x14ac:dyDescent="0.2">
      <c r="A97" s="51" t="s">
        <v>200</v>
      </c>
      <c r="B97" s="45" t="s">
        <v>10</v>
      </c>
      <c r="C97" s="82" t="s">
        <v>201</v>
      </c>
      <c r="D97" s="47">
        <v>1000</v>
      </c>
      <c r="E97" s="47">
        <v>1000</v>
      </c>
      <c r="F97" s="49" t="str">
        <f t="shared" si="2"/>
        <v>-</v>
      </c>
    </row>
    <row r="98" spans="1:6" x14ac:dyDescent="0.2">
      <c r="A98" s="51" t="s">
        <v>202</v>
      </c>
      <c r="B98" s="45" t="s">
        <v>10</v>
      </c>
      <c r="C98" s="82" t="s">
        <v>203</v>
      </c>
      <c r="D98" s="47">
        <v>250000</v>
      </c>
      <c r="E98" s="47">
        <v>133000</v>
      </c>
      <c r="F98" s="49">
        <f t="shared" si="2"/>
        <v>117000</v>
      </c>
    </row>
    <row r="99" spans="1:6" ht="22.5" x14ac:dyDescent="0.2">
      <c r="A99" s="51" t="s">
        <v>204</v>
      </c>
      <c r="B99" s="45" t="s">
        <v>10</v>
      </c>
      <c r="C99" s="82" t="s">
        <v>205</v>
      </c>
      <c r="D99" s="47">
        <v>250000</v>
      </c>
      <c r="E99" s="47">
        <v>133000</v>
      </c>
      <c r="F99" s="49">
        <f t="shared" si="2"/>
        <v>117000</v>
      </c>
    </row>
    <row r="100" spans="1:6" ht="23.25" thickBot="1" x14ac:dyDescent="0.25">
      <c r="A100" s="51" t="s">
        <v>204</v>
      </c>
      <c r="B100" s="45" t="s">
        <v>10</v>
      </c>
      <c r="C100" s="82" t="s">
        <v>206</v>
      </c>
      <c r="D100" s="47">
        <v>250000</v>
      </c>
      <c r="E100" s="47">
        <v>133000</v>
      </c>
      <c r="F100" s="49">
        <f t="shared" si="2"/>
        <v>117000</v>
      </c>
    </row>
    <row r="101" spans="1:6" ht="13.15" customHeight="1" x14ac:dyDescent="0.2">
      <c r="A101" s="52"/>
      <c r="B101" s="53"/>
      <c r="C101" s="53"/>
      <c r="D101" s="24"/>
      <c r="E101" s="24"/>
      <c r="F10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8" priority="82" stopIfTrue="1" operator="equal">
      <formula>0</formula>
    </cfRule>
  </conditionalFormatting>
  <conditionalFormatting sqref="F20">
    <cfRule type="cellIs" dxfId="257" priority="81" stopIfTrue="1" operator="equal">
      <formula>0</formula>
    </cfRule>
  </conditionalFormatting>
  <conditionalFormatting sqref="F21">
    <cfRule type="cellIs" dxfId="256" priority="80" stopIfTrue="1" operator="equal">
      <formula>0</formula>
    </cfRule>
  </conditionalFormatting>
  <conditionalFormatting sqref="F22">
    <cfRule type="cellIs" dxfId="255" priority="79" stopIfTrue="1" operator="equal">
      <formula>0</formula>
    </cfRule>
  </conditionalFormatting>
  <conditionalFormatting sqref="F23">
    <cfRule type="cellIs" dxfId="254" priority="78" stopIfTrue="1" operator="equal">
      <formula>0</formula>
    </cfRule>
  </conditionalFormatting>
  <conditionalFormatting sqref="F24">
    <cfRule type="cellIs" dxfId="253" priority="77" stopIfTrue="1" operator="equal">
      <formula>0</formula>
    </cfRule>
  </conditionalFormatting>
  <conditionalFormatting sqref="F25">
    <cfRule type="cellIs" dxfId="252" priority="76" stopIfTrue="1" operator="equal">
      <formula>0</formula>
    </cfRule>
  </conditionalFormatting>
  <conditionalFormatting sqref="F26">
    <cfRule type="cellIs" dxfId="251" priority="75" stopIfTrue="1" operator="equal">
      <formula>0</formula>
    </cfRule>
  </conditionalFormatting>
  <conditionalFormatting sqref="F27">
    <cfRule type="cellIs" dxfId="250" priority="74" stopIfTrue="1" operator="equal">
      <formula>0</formula>
    </cfRule>
  </conditionalFormatting>
  <conditionalFormatting sqref="F28">
    <cfRule type="cellIs" dxfId="249" priority="73" stopIfTrue="1" operator="equal">
      <formula>0</formula>
    </cfRule>
  </conditionalFormatting>
  <conditionalFormatting sqref="F29">
    <cfRule type="cellIs" dxfId="248" priority="72" stopIfTrue="1" operator="equal">
      <formula>0</formula>
    </cfRule>
  </conditionalFormatting>
  <conditionalFormatting sqref="F30">
    <cfRule type="cellIs" dxfId="247" priority="71" stopIfTrue="1" operator="equal">
      <formula>0</formula>
    </cfRule>
  </conditionalFormatting>
  <conditionalFormatting sqref="F31">
    <cfRule type="cellIs" dxfId="246" priority="70" stopIfTrue="1" operator="equal">
      <formula>0</formula>
    </cfRule>
  </conditionalFormatting>
  <conditionalFormatting sqref="F32">
    <cfRule type="cellIs" dxfId="245" priority="69" stopIfTrue="1" operator="equal">
      <formula>0</formula>
    </cfRule>
  </conditionalFormatting>
  <conditionalFormatting sqref="F33">
    <cfRule type="cellIs" dxfId="244" priority="68" stopIfTrue="1" operator="equal">
      <formula>0</formula>
    </cfRule>
  </conditionalFormatting>
  <conditionalFormatting sqref="F34">
    <cfRule type="cellIs" dxfId="243" priority="67" stopIfTrue="1" operator="equal">
      <formula>0</formula>
    </cfRule>
  </conditionalFormatting>
  <conditionalFormatting sqref="F35">
    <cfRule type="cellIs" dxfId="242" priority="66" stopIfTrue="1" operator="equal">
      <formula>0</formula>
    </cfRule>
  </conditionalFormatting>
  <conditionalFormatting sqref="F36">
    <cfRule type="cellIs" dxfId="241" priority="65" stopIfTrue="1" operator="equal">
      <formula>0</formula>
    </cfRule>
  </conditionalFormatting>
  <conditionalFormatting sqref="F37">
    <cfRule type="cellIs" dxfId="240" priority="64" stopIfTrue="1" operator="equal">
      <formula>0</formula>
    </cfRule>
  </conditionalFormatting>
  <conditionalFormatting sqref="F38">
    <cfRule type="cellIs" dxfId="239" priority="63" stopIfTrue="1" operator="equal">
      <formula>0</formula>
    </cfRule>
  </conditionalFormatting>
  <conditionalFormatting sqref="F39">
    <cfRule type="cellIs" dxfId="238" priority="62" stopIfTrue="1" operator="equal">
      <formula>0</formula>
    </cfRule>
  </conditionalFormatting>
  <conditionalFormatting sqref="F40">
    <cfRule type="cellIs" dxfId="237" priority="61" stopIfTrue="1" operator="equal">
      <formula>0</formula>
    </cfRule>
  </conditionalFormatting>
  <conditionalFormatting sqref="F41">
    <cfRule type="cellIs" dxfId="236" priority="60" stopIfTrue="1" operator="equal">
      <formula>0</formula>
    </cfRule>
  </conditionalFormatting>
  <conditionalFormatting sqref="F42">
    <cfRule type="cellIs" dxfId="235" priority="59" stopIfTrue="1" operator="equal">
      <formula>0</formula>
    </cfRule>
  </conditionalFormatting>
  <conditionalFormatting sqref="F43">
    <cfRule type="cellIs" dxfId="234" priority="58" stopIfTrue="1" operator="equal">
      <formula>0</formula>
    </cfRule>
  </conditionalFormatting>
  <conditionalFormatting sqref="F44">
    <cfRule type="cellIs" dxfId="233" priority="57" stopIfTrue="1" operator="equal">
      <formula>0</formula>
    </cfRule>
  </conditionalFormatting>
  <conditionalFormatting sqref="F45">
    <cfRule type="cellIs" dxfId="232" priority="56" stopIfTrue="1" operator="equal">
      <formula>0</formula>
    </cfRule>
  </conditionalFormatting>
  <conditionalFormatting sqref="F46">
    <cfRule type="cellIs" dxfId="231" priority="55" stopIfTrue="1" operator="equal">
      <formula>0</formula>
    </cfRule>
  </conditionalFormatting>
  <conditionalFormatting sqref="F47">
    <cfRule type="cellIs" dxfId="230" priority="54" stopIfTrue="1" operator="equal">
      <formula>0</formula>
    </cfRule>
  </conditionalFormatting>
  <conditionalFormatting sqref="F48">
    <cfRule type="cellIs" dxfId="229" priority="53" stopIfTrue="1" operator="equal">
      <formula>0</formula>
    </cfRule>
  </conditionalFormatting>
  <conditionalFormatting sqref="F49">
    <cfRule type="cellIs" dxfId="228" priority="52" stopIfTrue="1" operator="equal">
      <formula>0</formula>
    </cfRule>
  </conditionalFormatting>
  <conditionalFormatting sqref="F50">
    <cfRule type="cellIs" dxfId="227" priority="51" stopIfTrue="1" operator="equal">
      <formula>0</formula>
    </cfRule>
  </conditionalFormatting>
  <conditionalFormatting sqref="F51">
    <cfRule type="cellIs" dxfId="226" priority="50" stopIfTrue="1" operator="equal">
      <formula>0</formula>
    </cfRule>
  </conditionalFormatting>
  <conditionalFormatting sqref="F52">
    <cfRule type="cellIs" dxfId="225" priority="49" stopIfTrue="1" operator="equal">
      <formula>0</formula>
    </cfRule>
  </conditionalFormatting>
  <conditionalFormatting sqref="F53">
    <cfRule type="cellIs" dxfId="224" priority="48" stopIfTrue="1" operator="equal">
      <formula>0</formula>
    </cfRule>
  </conditionalFormatting>
  <conditionalFormatting sqref="F54">
    <cfRule type="cellIs" dxfId="223" priority="47" stopIfTrue="1" operator="equal">
      <formula>0</formula>
    </cfRule>
  </conditionalFormatting>
  <conditionalFormatting sqref="F55">
    <cfRule type="cellIs" dxfId="222" priority="46" stopIfTrue="1" operator="equal">
      <formula>0</formula>
    </cfRule>
  </conditionalFormatting>
  <conditionalFormatting sqref="F56">
    <cfRule type="cellIs" dxfId="221" priority="45" stopIfTrue="1" operator="equal">
      <formula>0</formula>
    </cfRule>
  </conditionalFormatting>
  <conditionalFormatting sqref="F57">
    <cfRule type="cellIs" dxfId="220" priority="44" stopIfTrue="1" operator="equal">
      <formula>0</formula>
    </cfRule>
  </conditionalFormatting>
  <conditionalFormatting sqref="F58">
    <cfRule type="cellIs" dxfId="219" priority="43" stopIfTrue="1" operator="equal">
      <formula>0</formula>
    </cfRule>
  </conditionalFormatting>
  <conditionalFormatting sqref="F59">
    <cfRule type="cellIs" dxfId="218" priority="42" stopIfTrue="1" operator="equal">
      <formula>0</formula>
    </cfRule>
  </conditionalFormatting>
  <conditionalFormatting sqref="F60">
    <cfRule type="cellIs" dxfId="217" priority="41" stopIfTrue="1" operator="equal">
      <formula>0</formula>
    </cfRule>
  </conditionalFormatting>
  <conditionalFormatting sqref="F61">
    <cfRule type="cellIs" dxfId="216" priority="40" stopIfTrue="1" operator="equal">
      <formula>0</formula>
    </cfRule>
  </conditionalFormatting>
  <conditionalFormatting sqref="F62">
    <cfRule type="cellIs" dxfId="215" priority="39" stopIfTrue="1" operator="equal">
      <formula>0</formula>
    </cfRule>
  </conditionalFormatting>
  <conditionalFormatting sqref="F63">
    <cfRule type="cellIs" dxfId="214" priority="38" stopIfTrue="1" operator="equal">
      <formula>0</formula>
    </cfRule>
  </conditionalFormatting>
  <conditionalFormatting sqref="F64">
    <cfRule type="cellIs" dxfId="213" priority="37" stopIfTrue="1" operator="equal">
      <formula>0</formula>
    </cfRule>
  </conditionalFormatting>
  <conditionalFormatting sqref="F65">
    <cfRule type="cellIs" dxfId="212" priority="36" stopIfTrue="1" operator="equal">
      <formula>0</formula>
    </cfRule>
  </conditionalFormatting>
  <conditionalFormatting sqref="F66">
    <cfRule type="cellIs" dxfId="211" priority="35" stopIfTrue="1" operator="equal">
      <formula>0</formula>
    </cfRule>
  </conditionalFormatting>
  <conditionalFormatting sqref="F67">
    <cfRule type="cellIs" dxfId="210" priority="34" stopIfTrue="1" operator="equal">
      <formula>0</formula>
    </cfRule>
  </conditionalFormatting>
  <conditionalFormatting sqref="F68">
    <cfRule type="cellIs" dxfId="209" priority="33" stopIfTrue="1" operator="equal">
      <formula>0</formula>
    </cfRule>
  </conditionalFormatting>
  <conditionalFormatting sqref="F69">
    <cfRule type="cellIs" dxfId="208" priority="32" stopIfTrue="1" operator="equal">
      <formula>0</formula>
    </cfRule>
  </conditionalFormatting>
  <conditionalFormatting sqref="F70">
    <cfRule type="cellIs" dxfId="207" priority="31" stopIfTrue="1" operator="equal">
      <formula>0</formula>
    </cfRule>
  </conditionalFormatting>
  <conditionalFormatting sqref="F71">
    <cfRule type="cellIs" dxfId="206" priority="30" stopIfTrue="1" operator="equal">
      <formula>0</formula>
    </cfRule>
  </conditionalFormatting>
  <conditionalFormatting sqref="F72">
    <cfRule type="cellIs" dxfId="205" priority="29" stopIfTrue="1" operator="equal">
      <formula>0</formula>
    </cfRule>
  </conditionalFormatting>
  <conditionalFormatting sqref="F73">
    <cfRule type="cellIs" dxfId="204" priority="28" stopIfTrue="1" operator="equal">
      <formula>0</formula>
    </cfRule>
  </conditionalFormatting>
  <conditionalFormatting sqref="F74">
    <cfRule type="cellIs" dxfId="203" priority="27" stopIfTrue="1" operator="equal">
      <formula>0</formula>
    </cfRule>
  </conditionalFormatting>
  <conditionalFormatting sqref="F75">
    <cfRule type="cellIs" dxfId="202" priority="26" stopIfTrue="1" operator="equal">
      <formula>0</formula>
    </cfRule>
  </conditionalFormatting>
  <conditionalFormatting sqref="F76">
    <cfRule type="cellIs" dxfId="201" priority="25" stopIfTrue="1" operator="equal">
      <formula>0</formula>
    </cfRule>
  </conditionalFormatting>
  <conditionalFormatting sqref="F77">
    <cfRule type="cellIs" dxfId="200" priority="24" stopIfTrue="1" operator="equal">
      <formula>0</formula>
    </cfRule>
  </conditionalFormatting>
  <conditionalFormatting sqref="F78">
    <cfRule type="cellIs" dxfId="199" priority="23" stopIfTrue="1" operator="equal">
      <formula>0</formula>
    </cfRule>
  </conditionalFormatting>
  <conditionalFormatting sqref="F79">
    <cfRule type="cellIs" dxfId="198" priority="22" stopIfTrue="1" operator="equal">
      <formula>0</formula>
    </cfRule>
  </conditionalFormatting>
  <conditionalFormatting sqref="F80">
    <cfRule type="cellIs" dxfId="197" priority="21" stopIfTrue="1" operator="equal">
      <formula>0</formula>
    </cfRule>
  </conditionalFormatting>
  <conditionalFormatting sqref="F81">
    <cfRule type="cellIs" dxfId="196" priority="20" stopIfTrue="1" operator="equal">
      <formula>0</formula>
    </cfRule>
  </conditionalFormatting>
  <conditionalFormatting sqref="F82">
    <cfRule type="cellIs" dxfId="195" priority="19" stopIfTrue="1" operator="equal">
      <formula>0</formula>
    </cfRule>
  </conditionalFormatting>
  <conditionalFormatting sqref="F83">
    <cfRule type="cellIs" dxfId="194" priority="18" stopIfTrue="1" operator="equal">
      <formula>0</formula>
    </cfRule>
  </conditionalFormatting>
  <conditionalFormatting sqref="F84">
    <cfRule type="cellIs" dxfId="193" priority="17" stopIfTrue="1" operator="equal">
      <formula>0</formula>
    </cfRule>
  </conditionalFormatting>
  <conditionalFormatting sqref="F85">
    <cfRule type="cellIs" dxfId="192" priority="16" stopIfTrue="1" operator="equal">
      <formula>0</formula>
    </cfRule>
  </conditionalFormatting>
  <conditionalFormatting sqref="F86">
    <cfRule type="cellIs" dxfId="191" priority="15" stopIfTrue="1" operator="equal">
      <formula>0</formula>
    </cfRule>
  </conditionalFormatting>
  <conditionalFormatting sqref="F87">
    <cfRule type="cellIs" dxfId="190" priority="14" stopIfTrue="1" operator="equal">
      <formula>0</formula>
    </cfRule>
  </conditionalFormatting>
  <conditionalFormatting sqref="F88">
    <cfRule type="cellIs" dxfId="189" priority="13" stopIfTrue="1" operator="equal">
      <formula>0</formula>
    </cfRule>
  </conditionalFormatting>
  <conditionalFormatting sqref="F89">
    <cfRule type="cellIs" dxfId="188" priority="12" stopIfTrue="1" operator="equal">
      <formula>0</formula>
    </cfRule>
  </conditionalFormatting>
  <conditionalFormatting sqref="F90">
    <cfRule type="cellIs" dxfId="187" priority="11" stopIfTrue="1" operator="equal">
      <formula>0</formula>
    </cfRule>
  </conditionalFormatting>
  <conditionalFormatting sqref="F91">
    <cfRule type="cellIs" dxfId="186" priority="10" stopIfTrue="1" operator="equal">
      <formula>0</formula>
    </cfRule>
  </conditionalFormatting>
  <conditionalFormatting sqref="F92">
    <cfRule type="cellIs" dxfId="185" priority="9" stopIfTrue="1" operator="equal">
      <formula>0</formula>
    </cfRule>
  </conditionalFormatting>
  <conditionalFormatting sqref="F93">
    <cfRule type="cellIs" dxfId="184" priority="8" stopIfTrue="1" operator="equal">
      <formula>0</formula>
    </cfRule>
  </conditionalFormatting>
  <conditionalFormatting sqref="F94">
    <cfRule type="cellIs" dxfId="183" priority="7" stopIfTrue="1" operator="equal">
      <formula>0</formula>
    </cfRule>
  </conditionalFormatting>
  <conditionalFormatting sqref="F95">
    <cfRule type="cellIs" dxfId="182" priority="6" stopIfTrue="1" operator="equal">
      <formula>0</formula>
    </cfRule>
  </conditionalFormatting>
  <conditionalFormatting sqref="F96">
    <cfRule type="cellIs" dxfId="181" priority="5" stopIfTrue="1" operator="equal">
      <formula>0</formula>
    </cfRule>
  </conditionalFormatting>
  <conditionalFormatting sqref="F97">
    <cfRule type="cellIs" dxfId="180" priority="4" stopIfTrue="1" operator="equal">
      <formula>0</formula>
    </cfRule>
  </conditionalFormatting>
  <conditionalFormatting sqref="F98">
    <cfRule type="cellIs" dxfId="179" priority="3" stopIfTrue="1" operator="equal">
      <formula>0</formula>
    </cfRule>
  </conditionalFormatting>
  <conditionalFormatting sqref="F99">
    <cfRule type="cellIs" dxfId="178" priority="2" stopIfTrue="1" operator="equal">
      <formula>0</formula>
    </cfRule>
  </conditionalFormatting>
  <conditionalFormatting sqref="F100">
    <cfRule type="cellIs" dxfId="17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1"/>
  <sheetViews>
    <sheetView showGridLines="0" topLeftCell="A165" workbookViewId="0">
      <selection activeCell="E181" sqref="E181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207</v>
      </c>
      <c r="B13" s="89" t="s">
        <v>208</v>
      </c>
      <c r="C13" s="90" t="s">
        <v>209</v>
      </c>
      <c r="D13" s="91">
        <v>41178846</v>
      </c>
      <c r="E13" s="92">
        <v>14869868.210000001</v>
      </c>
      <c r="F13" s="93">
        <f>IF(OR(D13="-",E13=D13),"-",D13-IF(E13="-",0,E13))</f>
        <v>26308977.789999999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210</v>
      </c>
      <c r="B15" s="89" t="s">
        <v>208</v>
      </c>
      <c r="C15" s="90" t="s">
        <v>211</v>
      </c>
      <c r="D15" s="91">
        <v>41178846</v>
      </c>
      <c r="E15" s="92">
        <v>14869868.210000001</v>
      </c>
      <c r="F15" s="93">
        <f t="shared" ref="F15:F46" si="0">IF(OR(D15="-",E15=D15),"-",D15-IF(E15="-",0,E15))</f>
        <v>26308977.789999999</v>
      </c>
    </row>
    <row r="16" spans="1:6" ht="22.5" x14ac:dyDescent="0.2">
      <c r="A16" s="88" t="s">
        <v>212</v>
      </c>
      <c r="B16" s="89" t="s">
        <v>208</v>
      </c>
      <c r="C16" s="90" t="s">
        <v>213</v>
      </c>
      <c r="D16" s="91">
        <v>41178846</v>
      </c>
      <c r="E16" s="92">
        <v>14869868.210000001</v>
      </c>
      <c r="F16" s="93">
        <f t="shared" si="0"/>
        <v>26308977.789999999</v>
      </c>
    </row>
    <row r="17" spans="1:6" x14ac:dyDescent="0.2">
      <c r="A17" s="88" t="s">
        <v>214</v>
      </c>
      <c r="B17" s="89" t="s">
        <v>208</v>
      </c>
      <c r="C17" s="90" t="s">
        <v>215</v>
      </c>
      <c r="D17" s="91">
        <v>12933920</v>
      </c>
      <c r="E17" s="92">
        <v>5825780.1799999997</v>
      </c>
      <c r="F17" s="93">
        <f t="shared" si="0"/>
        <v>7108139.8200000003</v>
      </c>
    </row>
    <row r="18" spans="1:6" ht="45" x14ac:dyDescent="0.2">
      <c r="A18" s="88" t="s">
        <v>216</v>
      </c>
      <c r="B18" s="89" t="s">
        <v>208</v>
      </c>
      <c r="C18" s="90" t="s">
        <v>217</v>
      </c>
      <c r="D18" s="91">
        <v>500000</v>
      </c>
      <c r="E18" s="92">
        <v>190950</v>
      </c>
      <c r="F18" s="93">
        <f t="shared" si="0"/>
        <v>309050</v>
      </c>
    </row>
    <row r="19" spans="1:6" ht="45" x14ac:dyDescent="0.2">
      <c r="A19" s="88" t="s">
        <v>216</v>
      </c>
      <c r="B19" s="89" t="s">
        <v>208</v>
      </c>
      <c r="C19" s="90" t="s">
        <v>218</v>
      </c>
      <c r="D19" s="91">
        <v>500000</v>
      </c>
      <c r="E19" s="92">
        <v>190950</v>
      </c>
      <c r="F19" s="93">
        <f t="shared" si="0"/>
        <v>309050</v>
      </c>
    </row>
    <row r="20" spans="1:6" x14ac:dyDescent="0.2">
      <c r="A20" s="42" t="s">
        <v>219</v>
      </c>
      <c r="B20" s="69" t="s">
        <v>208</v>
      </c>
      <c r="C20" s="80" t="s">
        <v>220</v>
      </c>
      <c r="D20" s="40">
        <v>500000</v>
      </c>
      <c r="E20" s="61">
        <v>190950</v>
      </c>
      <c r="F20" s="43">
        <f t="shared" si="0"/>
        <v>309050</v>
      </c>
    </row>
    <row r="21" spans="1:6" x14ac:dyDescent="0.2">
      <c r="A21" s="42" t="s">
        <v>221</v>
      </c>
      <c r="B21" s="69" t="s">
        <v>208</v>
      </c>
      <c r="C21" s="80" t="s">
        <v>222</v>
      </c>
      <c r="D21" s="40">
        <v>500000</v>
      </c>
      <c r="E21" s="61">
        <v>190950</v>
      </c>
      <c r="F21" s="43">
        <f t="shared" si="0"/>
        <v>309050</v>
      </c>
    </row>
    <row r="22" spans="1:6" ht="22.5" x14ac:dyDescent="0.2">
      <c r="A22" s="42" t="s">
        <v>223</v>
      </c>
      <c r="B22" s="69" t="s">
        <v>208</v>
      </c>
      <c r="C22" s="80" t="s">
        <v>224</v>
      </c>
      <c r="D22" s="40">
        <v>500000</v>
      </c>
      <c r="E22" s="61">
        <v>190950</v>
      </c>
      <c r="F22" s="43">
        <f t="shared" si="0"/>
        <v>309050</v>
      </c>
    </row>
    <row r="23" spans="1:6" ht="45" x14ac:dyDescent="0.2">
      <c r="A23" s="88" t="s">
        <v>225</v>
      </c>
      <c r="B23" s="89" t="s">
        <v>208</v>
      </c>
      <c r="C23" s="90" t="s">
        <v>226</v>
      </c>
      <c r="D23" s="91">
        <v>10794000</v>
      </c>
      <c r="E23" s="92">
        <v>5373344.5800000001</v>
      </c>
      <c r="F23" s="93">
        <f t="shared" si="0"/>
        <v>5420655.4199999999</v>
      </c>
    </row>
    <row r="24" spans="1:6" ht="45" x14ac:dyDescent="0.2">
      <c r="A24" s="88" t="s">
        <v>225</v>
      </c>
      <c r="B24" s="89" t="s">
        <v>208</v>
      </c>
      <c r="C24" s="90" t="s">
        <v>227</v>
      </c>
      <c r="D24" s="91">
        <v>10794000</v>
      </c>
      <c r="E24" s="92">
        <v>5373344.5800000001</v>
      </c>
      <c r="F24" s="93">
        <f t="shared" si="0"/>
        <v>5420655.4199999999</v>
      </c>
    </row>
    <row r="25" spans="1:6" x14ac:dyDescent="0.2">
      <c r="A25" s="42" t="s">
        <v>219</v>
      </c>
      <c r="B25" s="69" t="s">
        <v>208</v>
      </c>
      <c r="C25" s="80" t="s">
        <v>228</v>
      </c>
      <c r="D25" s="40">
        <v>9638260</v>
      </c>
      <c r="E25" s="61">
        <v>4792564.97</v>
      </c>
      <c r="F25" s="43">
        <f t="shared" si="0"/>
        <v>4845695.03</v>
      </c>
    </row>
    <row r="26" spans="1:6" x14ac:dyDescent="0.2">
      <c r="A26" s="42" t="s">
        <v>221</v>
      </c>
      <c r="B26" s="69" t="s">
        <v>208</v>
      </c>
      <c r="C26" s="80" t="s">
        <v>229</v>
      </c>
      <c r="D26" s="40">
        <v>9119310</v>
      </c>
      <c r="E26" s="61">
        <v>4403352.47</v>
      </c>
      <c r="F26" s="43">
        <f t="shared" si="0"/>
        <v>4715957.53</v>
      </c>
    </row>
    <row r="27" spans="1:6" ht="22.5" x14ac:dyDescent="0.2">
      <c r="A27" s="42" t="s">
        <v>230</v>
      </c>
      <c r="B27" s="69" t="s">
        <v>208</v>
      </c>
      <c r="C27" s="80" t="s">
        <v>231</v>
      </c>
      <c r="D27" s="40">
        <v>4882734</v>
      </c>
      <c r="E27" s="61">
        <v>2844744.25</v>
      </c>
      <c r="F27" s="43">
        <f t="shared" si="0"/>
        <v>2037989.75</v>
      </c>
    </row>
    <row r="28" spans="1:6" ht="33.75" x14ac:dyDescent="0.2">
      <c r="A28" s="42" t="s">
        <v>232</v>
      </c>
      <c r="B28" s="69" t="s">
        <v>208</v>
      </c>
      <c r="C28" s="80" t="s">
        <v>233</v>
      </c>
      <c r="D28" s="40">
        <v>1474576</v>
      </c>
      <c r="E28" s="61">
        <v>804900.48</v>
      </c>
      <c r="F28" s="43">
        <f t="shared" si="0"/>
        <v>669675.52000000002</v>
      </c>
    </row>
    <row r="29" spans="1:6" ht="22.5" x14ac:dyDescent="0.2">
      <c r="A29" s="42" t="s">
        <v>234</v>
      </c>
      <c r="B29" s="69" t="s">
        <v>208</v>
      </c>
      <c r="C29" s="80" t="s">
        <v>235</v>
      </c>
      <c r="D29" s="40">
        <v>460000</v>
      </c>
      <c r="E29" s="61">
        <v>186006.19</v>
      </c>
      <c r="F29" s="43">
        <f t="shared" si="0"/>
        <v>273993.81</v>
      </c>
    </row>
    <row r="30" spans="1:6" ht="22.5" x14ac:dyDescent="0.2">
      <c r="A30" s="42" t="s">
        <v>223</v>
      </c>
      <c r="B30" s="69" t="s">
        <v>208</v>
      </c>
      <c r="C30" s="80" t="s">
        <v>236</v>
      </c>
      <c r="D30" s="40">
        <v>2282000</v>
      </c>
      <c r="E30" s="61">
        <v>565503.11</v>
      </c>
      <c r="F30" s="43">
        <f t="shared" si="0"/>
        <v>1716496.8900000001</v>
      </c>
    </row>
    <row r="31" spans="1:6" x14ac:dyDescent="0.2">
      <c r="A31" s="42" t="s">
        <v>237</v>
      </c>
      <c r="B31" s="69" t="s">
        <v>208</v>
      </c>
      <c r="C31" s="80" t="s">
        <v>238</v>
      </c>
      <c r="D31" s="40">
        <v>20000</v>
      </c>
      <c r="E31" s="61">
        <v>2198.44</v>
      </c>
      <c r="F31" s="43">
        <f t="shared" si="0"/>
        <v>17801.560000000001</v>
      </c>
    </row>
    <row r="32" spans="1:6" ht="33.75" x14ac:dyDescent="0.2">
      <c r="A32" s="42" t="s">
        <v>239</v>
      </c>
      <c r="B32" s="69" t="s">
        <v>208</v>
      </c>
      <c r="C32" s="80" t="s">
        <v>240</v>
      </c>
      <c r="D32" s="40">
        <v>284600</v>
      </c>
      <c r="E32" s="61">
        <v>213450</v>
      </c>
      <c r="F32" s="43">
        <f t="shared" si="0"/>
        <v>71150</v>
      </c>
    </row>
    <row r="33" spans="1:6" x14ac:dyDescent="0.2">
      <c r="A33" s="42" t="s">
        <v>241</v>
      </c>
      <c r="B33" s="69" t="s">
        <v>208</v>
      </c>
      <c r="C33" s="80" t="s">
        <v>242</v>
      </c>
      <c r="D33" s="40">
        <v>284600</v>
      </c>
      <c r="E33" s="61">
        <v>213450</v>
      </c>
      <c r="F33" s="43">
        <f t="shared" si="0"/>
        <v>71150</v>
      </c>
    </row>
    <row r="34" spans="1:6" ht="56.25" x14ac:dyDescent="0.2">
      <c r="A34" s="42" t="s">
        <v>243</v>
      </c>
      <c r="B34" s="69" t="s">
        <v>208</v>
      </c>
      <c r="C34" s="80" t="s">
        <v>244</v>
      </c>
      <c r="D34" s="40">
        <v>198000</v>
      </c>
      <c r="E34" s="61">
        <v>148500</v>
      </c>
      <c r="F34" s="43">
        <f t="shared" si="0"/>
        <v>49500</v>
      </c>
    </row>
    <row r="35" spans="1:6" x14ac:dyDescent="0.2">
      <c r="A35" s="42" t="s">
        <v>241</v>
      </c>
      <c r="B35" s="69" t="s">
        <v>208</v>
      </c>
      <c r="C35" s="80" t="s">
        <v>245</v>
      </c>
      <c r="D35" s="40">
        <v>198000</v>
      </c>
      <c r="E35" s="61">
        <v>148500</v>
      </c>
      <c r="F35" s="43">
        <f t="shared" si="0"/>
        <v>49500</v>
      </c>
    </row>
    <row r="36" spans="1:6" ht="33.75" x14ac:dyDescent="0.2">
      <c r="A36" s="42" t="s">
        <v>246</v>
      </c>
      <c r="B36" s="69" t="s">
        <v>208</v>
      </c>
      <c r="C36" s="80" t="s">
        <v>247</v>
      </c>
      <c r="D36" s="40">
        <v>36350</v>
      </c>
      <c r="E36" s="61">
        <v>27262.5</v>
      </c>
      <c r="F36" s="43">
        <f t="shared" si="0"/>
        <v>9087.5</v>
      </c>
    </row>
    <row r="37" spans="1:6" x14ac:dyDescent="0.2">
      <c r="A37" s="42" t="s">
        <v>241</v>
      </c>
      <c r="B37" s="69" t="s">
        <v>208</v>
      </c>
      <c r="C37" s="80" t="s">
        <v>248</v>
      </c>
      <c r="D37" s="40">
        <v>36350</v>
      </c>
      <c r="E37" s="61">
        <v>27262.5</v>
      </c>
      <c r="F37" s="43">
        <f t="shared" si="0"/>
        <v>9087.5</v>
      </c>
    </row>
    <row r="38" spans="1:6" x14ac:dyDescent="0.2">
      <c r="A38" s="42" t="s">
        <v>219</v>
      </c>
      <c r="B38" s="69" t="s">
        <v>208</v>
      </c>
      <c r="C38" s="80" t="s">
        <v>249</v>
      </c>
      <c r="D38" s="40">
        <v>1155740</v>
      </c>
      <c r="E38" s="61">
        <v>580779.61</v>
      </c>
      <c r="F38" s="43">
        <f t="shared" si="0"/>
        <v>574960.39</v>
      </c>
    </row>
    <row r="39" spans="1:6" ht="33.75" x14ac:dyDescent="0.2">
      <c r="A39" s="42" t="s">
        <v>250</v>
      </c>
      <c r="B39" s="69" t="s">
        <v>208</v>
      </c>
      <c r="C39" s="80" t="s">
        <v>251</v>
      </c>
      <c r="D39" s="40">
        <v>1155740</v>
      </c>
      <c r="E39" s="61">
        <v>580779.61</v>
      </c>
      <c r="F39" s="43">
        <f t="shared" si="0"/>
        <v>574960.39</v>
      </c>
    </row>
    <row r="40" spans="1:6" ht="22.5" x14ac:dyDescent="0.2">
      <c r="A40" s="42" t="s">
        <v>230</v>
      </c>
      <c r="B40" s="69" t="s">
        <v>208</v>
      </c>
      <c r="C40" s="80" t="s">
        <v>252</v>
      </c>
      <c r="D40" s="40">
        <v>887660</v>
      </c>
      <c r="E40" s="61">
        <v>452929.32</v>
      </c>
      <c r="F40" s="43">
        <f t="shared" si="0"/>
        <v>434730.68</v>
      </c>
    </row>
    <row r="41" spans="1:6" ht="33.75" x14ac:dyDescent="0.2">
      <c r="A41" s="42" t="s">
        <v>232</v>
      </c>
      <c r="B41" s="69" t="s">
        <v>208</v>
      </c>
      <c r="C41" s="80" t="s">
        <v>253</v>
      </c>
      <c r="D41" s="40">
        <v>268080</v>
      </c>
      <c r="E41" s="61">
        <v>127850.29</v>
      </c>
      <c r="F41" s="43">
        <f t="shared" si="0"/>
        <v>140229.71000000002</v>
      </c>
    </row>
    <row r="42" spans="1:6" ht="33.75" x14ac:dyDescent="0.2">
      <c r="A42" s="88" t="s">
        <v>254</v>
      </c>
      <c r="B42" s="89" t="s">
        <v>208</v>
      </c>
      <c r="C42" s="90" t="s">
        <v>255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254</v>
      </c>
      <c r="B43" s="89" t="s">
        <v>208</v>
      </c>
      <c r="C43" s="90" t="s">
        <v>256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219</v>
      </c>
      <c r="B44" s="69" t="s">
        <v>208</v>
      </c>
      <c r="C44" s="80" t="s">
        <v>257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258</v>
      </c>
      <c r="B45" s="69" t="s">
        <v>208</v>
      </c>
      <c r="C45" s="80" t="s">
        <v>259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241</v>
      </c>
      <c r="B46" s="69" t="s">
        <v>208</v>
      </c>
      <c r="C46" s="80" t="s">
        <v>260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261</v>
      </c>
      <c r="B47" s="89" t="s">
        <v>208</v>
      </c>
      <c r="C47" s="90" t="s">
        <v>262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261</v>
      </c>
      <c r="B48" s="89" t="s">
        <v>208</v>
      </c>
      <c r="C48" s="90" t="s">
        <v>263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219</v>
      </c>
      <c r="B49" s="69" t="s">
        <v>208</v>
      </c>
      <c r="C49" s="80" t="s">
        <v>264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265</v>
      </c>
      <c r="B50" s="69" t="s">
        <v>208</v>
      </c>
      <c r="C50" s="80" t="s">
        <v>266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267</v>
      </c>
      <c r="B51" s="69" t="s">
        <v>208</v>
      </c>
      <c r="C51" s="80" t="s">
        <v>268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269</v>
      </c>
      <c r="B52" s="89" t="s">
        <v>208</v>
      </c>
      <c r="C52" s="90" t="s">
        <v>270</v>
      </c>
      <c r="D52" s="91">
        <v>1167000</v>
      </c>
      <c r="E52" s="92">
        <v>88565.6</v>
      </c>
      <c r="F52" s="93">
        <f t="shared" si="1"/>
        <v>1078434.3999999999</v>
      </c>
    </row>
    <row r="53" spans="1:6" x14ac:dyDescent="0.2">
      <c r="A53" s="88" t="s">
        <v>269</v>
      </c>
      <c r="B53" s="89" t="s">
        <v>208</v>
      </c>
      <c r="C53" s="90" t="s">
        <v>271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219</v>
      </c>
      <c r="B54" s="69" t="s">
        <v>208</v>
      </c>
      <c r="C54" s="80" t="s">
        <v>272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273</v>
      </c>
      <c r="B55" s="69" t="s">
        <v>208</v>
      </c>
      <c r="C55" s="80" t="s">
        <v>274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223</v>
      </c>
      <c r="B56" s="69" t="s">
        <v>208</v>
      </c>
      <c r="C56" s="80" t="s">
        <v>275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269</v>
      </c>
      <c r="B57" s="89" t="s">
        <v>208</v>
      </c>
      <c r="C57" s="90" t="s">
        <v>276</v>
      </c>
      <c r="D57" s="91">
        <v>1166000</v>
      </c>
      <c r="E57" s="92">
        <v>87565.6</v>
      </c>
      <c r="F57" s="93">
        <f t="shared" si="1"/>
        <v>1078434.3999999999</v>
      </c>
    </row>
    <row r="58" spans="1:6" x14ac:dyDescent="0.2">
      <c r="A58" s="42" t="s">
        <v>219</v>
      </c>
      <c r="B58" s="69" t="s">
        <v>208</v>
      </c>
      <c r="C58" s="80" t="s">
        <v>277</v>
      </c>
      <c r="D58" s="40">
        <v>1166000</v>
      </c>
      <c r="E58" s="61">
        <v>87565.6</v>
      </c>
      <c r="F58" s="43">
        <f t="shared" si="1"/>
        <v>1078434.3999999999</v>
      </c>
    </row>
    <row r="59" spans="1:6" ht="22.5" x14ac:dyDescent="0.2">
      <c r="A59" s="42" t="s">
        <v>278</v>
      </c>
      <c r="B59" s="69" t="s">
        <v>208</v>
      </c>
      <c r="C59" s="80" t="s">
        <v>279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223</v>
      </c>
      <c r="B60" s="69" t="s">
        <v>208</v>
      </c>
      <c r="C60" s="80" t="s">
        <v>280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281</v>
      </c>
      <c r="B61" s="69" t="s">
        <v>208</v>
      </c>
      <c r="C61" s="80" t="s">
        <v>282</v>
      </c>
      <c r="D61" s="40">
        <v>905000</v>
      </c>
      <c r="E61" s="61">
        <v>55809.4</v>
      </c>
      <c r="F61" s="43">
        <f t="shared" si="1"/>
        <v>849190.6</v>
      </c>
    </row>
    <row r="62" spans="1:6" ht="22.5" x14ac:dyDescent="0.2">
      <c r="A62" s="42" t="s">
        <v>223</v>
      </c>
      <c r="B62" s="69" t="s">
        <v>208</v>
      </c>
      <c r="C62" s="80" t="s">
        <v>283</v>
      </c>
      <c r="D62" s="40">
        <v>905000</v>
      </c>
      <c r="E62" s="61">
        <v>55809.4</v>
      </c>
      <c r="F62" s="43">
        <f t="shared" si="1"/>
        <v>849190.6</v>
      </c>
    </row>
    <row r="63" spans="1:6" ht="33.75" x14ac:dyDescent="0.2">
      <c r="A63" s="42" t="s">
        <v>284</v>
      </c>
      <c r="B63" s="69" t="s">
        <v>208</v>
      </c>
      <c r="C63" s="80" t="s">
        <v>285</v>
      </c>
      <c r="D63" s="40">
        <v>190000</v>
      </c>
      <c r="E63" s="61">
        <v>31756.2</v>
      </c>
      <c r="F63" s="43">
        <f t="shared" si="1"/>
        <v>158243.79999999999</v>
      </c>
    </row>
    <row r="64" spans="1:6" ht="22.5" x14ac:dyDescent="0.2">
      <c r="A64" s="42" t="s">
        <v>223</v>
      </c>
      <c r="B64" s="69" t="s">
        <v>208</v>
      </c>
      <c r="C64" s="80" t="s">
        <v>286</v>
      </c>
      <c r="D64" s="40">
        <v>190000</v>
      </c>
      <c r="E64" s="61">
        <v>31756.2</v>
      </c>
      <c r="F64" s="43">
        <f t="shared" si="1"/>
        <v>158243.79999999999</v>
      </c>
    </row>
    <row r="65" spans="1:6" x14ac:dyDescent="0.2">
      <c r="A65" s="88" t="s">
        <v>287</v>
      </c>
      <c r="B65" s="89" t="s">
        <v>208</v>
      </c>
      <c r="C65" s="90" t="s">
        <v>288</v>
      </c>
      <c r="D65" s="91">
        <v>195080</v>
      </c>
      <c r="E65" s="92">
        <v>110918.78</v>
      </c>
      <c r="F65" s="93">
        <f t="shared" si="1"/>
        <v>84161.22</v>
      </c>
    </row>
    <row r="66" spans="1:6" x14ac:dyDescent="0.2">
      <c r="A66" s="88" t="s">
        <v>289</v>
      </c>
      <c r="B66" s="89" t="s">
        <v>208</v>
      </c>
      <c r="C66" s="90" t="s">
        <v>290</v>
      </c>
      <c r="D66" s="91">
        <v>195080</v>
      </c>
      <c r="E66" s="92">
        <v>110918.78</v>
      </c>
      <c r="F66" s="93">
        <f t="shared" si="1"/>
        <v>84161.22</v>
      </c>
    </row>
    <row r="67" spans="1:6" x14ac:dyDescent="0.2">
      <c r="A67" s="88" t="s">
        <v>289</v>
      </c>
      <c r="B67" s="89" t="s">
        <v>208</v>
      </c>
      <c r="C67" s="90" t="s">
        <v>291</v>
      </c>
      <c r="D67" s="91">
        <v>195080</v>
      </c>
      <c r="E67" s="92">
        <v>110918.78</v>
      </c>
      <c r="F67" s="93">
        <f t="shared" si="1"/>
        <v>84161.22</v>
      </c>
    </row>
    <row r="68" spans="1:6" x14ac:dyDescent="0.2">
      <c r="A68" s="42" t="s">
        <v>219</v>
      </c>
      <c r="B68" s="69" t="s">
        <v>208</v>
      </c>
      <c r="C68" s="80" t="s">
        <v>292</v>
      </c>
      <c r="D68" s="40">
        <v>195080</v>
      </c>
      <c r="E68" s="61">
        <v>110918.78</v>
      </c>
      <c r="F68" s="43">
        <f t="shared" si="1"/>
        <v>84161.22</v>
      </c>
    </row>
    <row r="69" spans="1:6" ht="33.75" x14ac:dyDescent="0.2">
      <c r="A69" s="42" t="s">
        <v>293</v>
      </c>
      <c r="B69" s="69" t="s">
        <v>208</v>
      </c>
      <c r="C69" s="80" t="s">
        <v>294</v>
      </c>
      <c r="D69" s="40">
        <v>195080</v>
      </c>
      <c r="E69" s="61">
        <v>110918.78</v>
      </c>
      <c r="F69" s="43">
        <f t="shared" si="1"/>
        <v>84161.22</v>
      </c>
    </row>
    <row r="70" spans="1:6" ht="22.5" x14ac:dyDescent="0.2">
      <c r="A70" s="42" t="s">
        <v>230</v>
      </c>
      <c r="B70" s="69" t="s">
        <v>208</v>
      </c>
      <c r="C70" s="80" t="s">
        <v>295</v>
      </c>
      <c r="D70" s="40">
        <v>146759</v>
      </c>
      <c r="E70" s="61">
        <v>81929.62</v>
      </c>
      <c r="F70" s="43">
        <f t="shared" si="1"/>
        <v>64829.380000000005</v>
      </c>
    </row>
    <row r="71" spans="1:6" ht="33.75" x14ac:dyDescent="0.2">
      <c r="A71" s="42" t="s">
        <v>232</v>
      </c>
      <c r="B71" s="69" t="s">
        <v>208</v>
      </c>
      <c r="C71" s="80" t="s">
        <v>296</v>
      </c>
      <c r="D71" s="40">
        <v>44321</v>
      </c>
      <c r="E71" s="61">
        <v>24989.16</v>
      </c>
      <c r="F71" s="43">
        <f t="shared" si="1"/>
        <v>19331.84</v>
      </c>
    </row>
    <row r="72" spans="1:6" ht="22.5" x14ac:dyDescent="0.2">
      <c r="A72" s="42" t="s">
        <v>223</v>
      </c>
      <c r="B72" s="69" t="s">
        <v>208</v>
      </c>
      <c r="C72" s="80" t="s">
        <v>297</v>
      </c>
      <c r="D72" s="40">
        <v>4000</v>
      </c>
      <c r="E72" s="61">
        <v>4000</v>
      </c>
      <c r="F72" s="43" t="str">
        <f t="shared" si="1"/>
        <v>-</v>
      </c>
    </row>
    <row r="73" spans="1:6" ht="22.5" x14ac:dyDescent="0.2">
      <c r="A73" s="88" t="s">
        <v>298</v>
      </c>
      <c r="B73" s="89" t="s">
        <v>208</v>
      </c>
      <c r="C73" s="90" t="s">
        <v>299</v>
      </c>
      <c r="D73" s="91">
        <v>605000</v>
      </c>
      <c r="E73" s="92">
        <v>17500</v>
      </c>
      <c r="F73" s="93">
        <f t="shared" si="1"/>
        <v>587500</v>
      </c>
    </row>
    <row r="74" spans="1:6" ht="33.75" x14ac:dyDescent="0.2">
      <c r="A74" s="88" t="s">
        <v>300</v>
      </c>
      <c r="B74" s="89" t="s">
        <v>208</v>
      </c>
      <c r="C74" s="90" t="s">
        <v>301</v>
      </c>
      <c r="D74" s="91">
        <v>605000</v>
      </c>
      <c r="E74" s="92">
        <v>17500</v>
      </c>
      <c r="F74" s="93">
        <f t="shared" si="1"/>
        <v>587500</v>
      </c>
    </row>
    <row r="75" spans="1:6" ht="33.75" x14ac:dyDescent="0.2">
      <c r="A75" s="88" t="s">
        <v>300</v>
      </c>
      <c r="B75" s="89" t="s">
        <v>208</v>
      </c>
      <c r="C75" s="90" t="s">
        <v>302</v>
      </c>
      <c r="D75" s="91">
        <v>605000</v>
      </c>
      <c r="E75" s="92">
        <v>17500</v>
      </c>
      <c r="F75" s="93">
        <f t="shared" si="1"/>
        <v>587500</v>
      </c>
    </row>
    <row r="76" spans="1:6" ht="33.75" x14ac:dyDescent="0.2">
      <c r="A76" s="42" t="s">
        <v>303</v>
      </c>
      <c r="B76" s="69" t="s">
        <v>208</v>
      </c>
      <c r="C76" s="80" t="s">
        <v>304</v>
      </c>
      <c r="D76" s="40">
        <v>165000</v>
      </c>
      <c r="E76" s="61" t="s">
        <v>55</v>
      </c>
      <c r="F76" s="43">
        <f t="shared" si="1"/>
        <v>165000</v>
      </c>
    </row>
    <row r="77" spans="1:6" ht="33.75" x14ac:dyDescent="0.2">
      <c r="A77" s="42" t="s">
        <v>305</v>
      </c>
      <c r="B77" s="69" t="s">
        <v>208</v>
      </c>
      <c r="C77" s="80" t="s">
        <v>306</v>
      </c>
      <c r="D77" s="40">
        <v>165000</v>
      </c>
      <c r="E77" s="61" t="s">
        <v>55</v>
      </c>
      <c r="F77" s="43">
        <f t="shared" si="1"/>
        <v>165000</v>
      </c>
    </row>
    <row r="78" spans="1:6" ht="22.5" x14ac:dyDescent="0.2">
      <c r="A78" s="42" t="s">
        <v>223</v>
      </c>
      <c r="B78" s="69" t="s">
        <v>208</v>
      </c>
      <c r="C78" s="80" t="s">
        <v>307</v>
      </c>
      <c r="D78" s="40">
        <v>165000</v>
      </c>
      <c r="E78" s="61" t="s">
        <v>55</v>
      </c>
      <c r="F78" s="43">
        <f t="shared" si="1"/>
        <v>165000</v>
      </c>
    </row>
    <row r="79" spans="1:6" ht="22.5" x14ac:dyDescent="0.2">
      <c r="A79" s="42" t="s">
        <v>308</v>
      </c>
      <c r="B79" s="69" t="s">
        <v>208</v>
      </c>
      <c r="C79" s="80" t="s">
        <v>309</v>
      </c>
      <c r="D79" s="40">
        <v>440000</v>
      </c>
      <c r="E79" s="61">
        <v>17500</v>
      </c>
      <c r="F79" s="43">
        <f t="shared" ref="F79:F110" si="2">IF(OR(D79="-",E79=D79),"-",D79-IF(E79="-",0,E79))</f>
        <v>422500</v>
      </c>
    </row>
    <row r="80" spans="1:6" x14ac:dyDescent="0.2">
      <c r="A80" s="42" t="s">
        <v>310</v>
      </c>
      <c r="B80" s="69" t="s">
        <v>208</v>
      </c>
      <c r="C80" s="80" t="s">
        <v>311</v>
      </c>
      <c r="D80" s="40">
        <v>440000</v>
      </c>
      <c r="E80" s="61">
        <v>17500</v>
      </c>
      <c r="F80" s="43">
        <f t="shared" si="2"/>
        <v>422500</v>
      </c>
    </row>
    <row r="81" spans="1:6" ht="22.5" x14ac:dyDescent="0.2">
      <c r="A81" s="42" t="s">
        <v>223</v>
      </c>
      <c r="B81" s="69" t="s">
        <v>208</v>
      </c>
      <c r="C81" s="80" t="s">
        <v>312</v>
      </c>
      <c r="D81" s="40">
        <v>440000</v>
      </c>
      <c r="E81" s="61">
        <v>17500</v>
      </c>
      <c r="F81" s="43">
        <f t="shared" si="2"/>
        <v>422500</v>
      </c>
    </row>
    <row r="82" spans="1:6" x14ac:dyDescent="0.2">
      <c r="A82" s="88" t="s">
        <v>313</v>
      </c>
      <c r="B82" s="89" t="s">
        <v>208</v>
      </c>
      <c r="C82" s="90" t="s">
        <v>314</v>
      </c>
      <c r="D82" s="91">
        <v>5330200</v>
      </c>
      <c r="E82" s="92">
        <v>333207.76</v>
      </c>
      <c r="F82" s="93">
        <f t="shared" si="2"/>
        <v>4996992.24</v>
      </c>
    </row>
    <row r="83" spans="1:6" x14ac:dyDescent="0.2">
      <c r="A83" s="88" t="s">
        <v>315</v>
      </c>
      <c r="B83" s="89" t="s">
        <v>208</v>
      </c>
      <c r="C83" s="90" t="s">
        <v>316</v>
      </c>
      <c r="D83" s="91">
        <v>4390200</v>
      </c>
      <c r="E83" s="92">
        <v>303887.76</v>
      </c>
      <c r="F83" s="93">
        <f t="shared" si="2"/>
        <v>4086312.24</v>
      </c>
    </row>
    <row r="84" spans="1:6" x14ac:dyDescent="0.2">
      <c r="A84" s="88" t="s">
        <v>315</v>
      </c>
      <c r="B84" s="89" t="s">
        <v>208</v>
      </c>
      <c r="C84" s="90" t="s">
        <v>317</v>
      </c>
      <c r="D84" s="91">
        <v>4390200</v>
      </c>
      <c r="E84" s="92">
        <v>303887.76</v>
      </c>
      <c r="F84" s="93">
        <f t="shared" si="2"/>
        <v>4086312.24</v>
      </c>
    </row>
    <row r="85" spans="1:6" ht="67.5" x14ac:dyDescent="0.2">
      <c r="A85" s="42" t="s">
        <v>318</v>
      </c>
      <c r="B85" s="69" t="s">
        <v>208</v>
      </c>
      <c r="C85" s="80" t="s">
        <v>319</v>
      </c>
      <c r="D85" s="40">
        <v>3390200</v>
      </c>
      <c r="E85" s="61">
        <v>25000</v>
      </c>
      <c r="F85" s="43">
        <f t="shared" si="2"/>
        <v>3365200</v>
      </c>
    </row>
    <row r="86" spans="1:6" ht="33.75" x14ac:dyDescent="0.2">
      <c r="A86" s="42" t="s">
        <v>320</v>
      </c>
      <c r="B86" s="69" t="s">
        <v>208</v>
      </c>
      <c r="C86" s="80" t="s">
        <v>321</v>
      </c>
      <c r="D86" s="40">
        <v>2235000</v>
      </c>
      <c r="E86" s="61">
        <v>25000</v>
      </c>
      <c r="F86" s="43">
        <f t="shared" si="2"/>
        <v>2210000</v>
      </c>
    </row>
    <row r="87" spans="1:6" ht="22.5" x14ac:dyDescent="0.2">
      <c r="A87" s="42" t="s">
        <v>223</v>
      </c>
      <c r="B87" s="69" t="s">
        <v>208</v>
      </c>
      <c r="C87" s="80" t="s">
        <v>322</v>
      </c>
      <c r="D87" s="40">
        <v>2235000</v>
      </c>
      <c r="E87" s="61">
        <v>25000</v>
      </c>
      <c r="F87" s="43">
        <f t="shared" si="2"/>
        <v>2210000</v>
      </c>
    </row>
    <row r="88" spans="1:6" ht="33.75" x14ac:dyDescent="0.2">
      <c r="A88" s="42" t="s">
        <v>323</v>
      </c>
      <c r="B88" s="69" t="s">
        <v>208</v>
      </c>
      <c r="C88" s="80" t="s">
        <v>324</v>
      </c>
      <c r="D88" s="40">
        <v>1155200</v>
      </c>
      <c r="E88" s="61" t="s">
        <v>55</v>
      </c>
      <c r="F88" s="43">
        <f t="shared" si="2"/>
        <v>1155200</v>
      </c>
    </row>
    <row r="89" spans="1:6" ht="22.5" x14ac:dyDescent="0.2">
      <c r="A89" s="42" t="s">
        <v>223</v>
      </c>
      <c r="B89" s="69" t="s">
        <v>208</v>
      </c>
      <c r="C89" s="80" t="s">
        <v>325</v>
      </c>
      <c r="D89" s="40">
        <v>1155200</v>
      </c>
      <c r="E89" s="61" t="s">
        <v>55</v>
      </c>
      <c r="F89" s="43">
        <f t="shared" si="2"/>
        <v>1155200</v>
      </c>
    </row>
    <row r="90" spans="1:6" ht="22.5" x14ac:dyDescent="0.2">
      <c r="A90" s="42" t="s">
        <v>326</v>
      </c>
      <c r="B90" s="69" t="s">
        <v>208</v>
      </c>
      <c r="C90" s="80" t="s">
        <v>327</v>
      </c>
      <c r="D90" s="40">
        <v>1000000</v>
      </c>
      <c r="E90" s="61">
        <v>278887.76</v>
      </c>
      <c r="F90" s="43">
        <f t="shared" si="2"/>
        <v>721112.24</v>
      </c>
    </row>
    <row r="91" spans="1:6" ht="22.5" x14ac:dyDescent="0.2">
      <c r="A91" s="42" t="s">
        <v>328</v>
      </c>
      <c r="B91" s="69" t="s">
        <v>208</v>
      </c>
      <c r="C91" s="80" t="s">
        <v>329</v>
      </c>
      <c r="D91" s="40">
        <v>1000000</v>
      </c>
      <c r="E91" s="61">
        <v>278887.76</v>
      </c>
      <c r="F91" s="43">
        <f t="shared" si="2"/>
        <v>721112.24</v>
      </c>
    </row>
    <row r="92" spans="1:6" ht="22.5" x14ac:dyDescent="0.2">
      <c r="A92" s="42" t="s">
        <v>223</v>
      </c>
      <c r="B92" s="69" t="s">
        <v>208</v>
      </c>
      <c r="C92" s="80" t="s">
        <v>330</v>
      </c>
      <c r="D92" s="40">
        <v>1000000</v>
      </c>
      <c r="E92" s="61">
        <v>278887.76</v>
      </c>
      <c r="F92" s="43">
        <f t="shared" si="2"/>
        <v>721112.24</v>
      </c>
    </row>
    <row r="93" spans="1:6" x14ac:dyDescent="0.2">
      <c r="A93" s="88" t="s">
        <v>331</v>
      </c>
      <c r="B93" s="89" t="s">
        <v>208</v>
      </c>
      <c r="C93" s="90" t="s">
        <v>332</v>
      </c>
      <c r="D93" s="91">
        <v>940000</v>
      </c>
      <c r="E93" s="92">
        <v>29320</v>
      </c>
      <c r="F93" s="93">
        <f t="shared" si="2"/>
        <v>910680</v>
      </c>
    </row>
    <row r="94" spans="1:6" x14ac:dyDescent="0.2">
      <c r="A94" s="88" t="s">
        <v>331</v>
      </c>
      <c r="B94" s="89" t="s">
        <v>208</v>
      </c>
      <c r="C94" s="90" t="s">
        <v>333</v>
      </c>
      <c r="D94" s="91">
        <v>940000</v>
      </c>
      <c r="E94" s="92">
        <v>29320</v>
      </c>
      <c r="F94" s="93">
        <f t="shared" si="2"/>
        <v>910680</v>
      </c>
    </row>
    <row r="95" spans="1:6" x14ac:dyDescent="0.2">
      <c r="A95" s="42" t="s">
        <v>219</v>
      </c>
      <c r="B95" s="69" t="s">
        <v>208</v>
      </c>
      <c r="C95" s="80" t="s">
        <v>334</v>
      </c>
      <c r="D95" s="40">
        <v>940000</v>
      </c>
      <c r="E95" s="61">
        <v>29320</v>
      </c>
      <c r="F95" s="43">
        <f t="shared" si="2"/>
        <v>910680</v>
      </c>
    </row>
    <row r="96" spans="1:6" ht="56.25" x14ac:dyDescent="0.2">
      <c r="A96" s="42" t="s">
        <v>335</v>
      </c>
      <c r="B96" s="69" t="s">
        <v>208</v>
      </c>
      <c r="C96" s="80" t="s">
        <v>336</v>
      </c>
      <c r="D96" s="40">
        <v>300000</v>
      </c>
      <c r="E96" s="61" t="s">
        <v>55</v>
      </c>
      <c r="F96" s="43">
        <f t="shared" si="2"/>
        <v>300000</v>
      </c>
    </row>
    <row r="97" spans="1:6" ht="22.5" x14ac:dyDescent="0.2">
      <c r="A97" s="42" t="s">
        <v>223</v>
      </c>
      <c r="B97" s="69" t="s">
        <v>208</v>
      </c>
      <c r="C97" s="80" t="s">
        <v>337</v>
      </c>
      <c r="D97" s="40">
        <v>300000</v>
      </c>
      <c r="E97" s="61" t="s">
        <v>55</v>
      </c>
      <c r="F97" s="43">
        <f t="shared" si="2"/>
        <v>300000</v>
      </c>
    </row>
    <row r="98" spans="1:6" x14ac:dyDescent="0.2">
      <c r="A98" s="42" t="s">
        <v>338</v>
      </c>
      <c r="B98" s="69" t="s">
        <v>208</v>
      </c>
      <c r="C98" s="80" t="s">
        <v>339</v>
      </c>
      <c r="D98" s="40">
        <v>140000</v>
      </c>
      <c r="E98" s="61">
        <v>29320</v>
      </c>
      <c r="F98" s="43">
        <f t="shared" si="2"/>
        <v>110680</v>
      </c>
    </row>
    <row r="99" spans="1:6" ht="22.5" x14ac:dyDescent="0.2">
      <c r="A99" s="42" t="s">
        <v>223</v>
      </c>
      <c r="B99" s="69" t="s">
        <v>208</v>
      </c>
      <c r="C99" s="80" t="s">
        <v>340</v>
      </c>
      <c r="D99" s="40">
        <v>140000</v>
      </c>
      <c r="E99" s="61">
        <v>29320</v>
      </c>
      <c r="F99" s="43">
        <f t="shared" si="2"/>
        <v>110680</v>
      </c>
    </row>
    <row r="100" spans="1:6" ht="22.5" x14ac:dyDescent="0.2">
      <c r="A100" s="42" t="s">
        <v>341</v>
      </c>
      <c r="B100" s="69" t="s">
        <v>208</v>
      </c>
      <c r="C100" s="80" t="s">
        <v>342</v>
      </c>
      <c r="D100" s="40">
        <v>500000</v>
      </c>
      <c r="E100" s="61" t="s">
        <v>55</v>
      </c>
      <c r="F100" s="43">
        <f t="shared" si="2"/>
        <v>500000</v>
      </c>
    </row>
    <row r="101" spans="1:6" ht="22.5" x14ac:dyDescent="0.2">
      <c r="A101" s="42" t="s">
        <v>223</v>
      </c>
      <c r="B101" s="69" t="s">
        <v>208</v>
      </c>
      <c r="C101" s="80" t="s">
        <v>343</v>
      </c>
      <c r="D101" s="40">
        <v>500000</v>
      </c>
      <c r="E101" s="61" t="s">
        <v>55</v>
      </c>
      <c r="F101" s="43">
        <f t="shared" si="2"/>
        <v>500000</v>
      </c>
    </row>
    <row r="102" spans="1:6" x14ac:dyDescent="0.2">
      <c r="A102" s="88" t="s">
        <v>344</v>
      </c>
      <c r="B102" s="89" t="s">
        <v>208</v>
      </c>
      <c r="C102" s="90" t="s">
        <v>345</v>
      </c>
      <c r="D102" s="91">
        <v>14733371</v>
      </c>
      <c r="E102" s="92">
        <v>5561198.4900000002</v>
      </c>
      <c r="F102" s="93">
        <f t="shared" si="2"/>
        <v>9172172.5099999998</v>
      </c>
    </row>
    <row r="103" spans="1:6" x14ac:dyDescent="0.2">
      <c r="A103" s="88" t="s">
        <v>346</v>
      </c>
      <c r="B103" s="89" t="s">
        <v>208</v>
      </c>
      <c r="C103" s="90" t="s">
        <v>347</v>
      </c>
      <c r="D103" s="91">
        <v>1997101</v>
      </c>
      <c r="E103" s="92">
        <v>331555.77</v>
      </c>
      <c r="F103" s="93">
        <f t="shared" si="2"/>
        <v>1665545.23</v>
      </c>
    </row>
    <row r="104" spans="1:6" x14ac:dyDescent="0.2">
      <c r="A104" s="88" t="s">
        <v>346</v>
      </c>
      <c r="B104" s="89" t="s">
        <v>208</v>
      </c>
      <c r="C104" s="90" t="s">
        <v>348</v>
      </c>
      <c r="D104" s="91">
        <v>1997101</v>
      </c>
      <c r="E104" s="92">
        <v>331555.77</v>
      </c>
      <c r="F104" s="93">
        <f t="shared" si="2"/>
        <v>1665545.23</v>
      </c>
    </row>
    <row r="105" spans="1:6" x14ac:dyDescent="0.2">
      <c r="A105" s="42" t="s">
        <v>219</v>
      </c>
      <c r="B105" s="69" t="s">
        <v>208</v>
      </c>
      <c r="C105" s="80" t="s">
        <v>349</v>
      </c>
      <c r="D105" s="40">
        <v>1997101</v>
      </c>
      <c r="E105" s="61">
        <v>331555.77</v>
      </c>
      <c r="F105" s="43">
        <f t="shared" si="2"/>
        <v>1665545.23</v>
      </c>
    </row>
    <row r="106" spans="1:6" x14ac:dyDescent="0.2">
      <c r="A106" s="42" t="s">
        <v>350</v>
      </c>
      <c r="B106" s="69" t="s">
        <v>208</v>
      </c>
      <c r="C106" s="80" t="s">
        <v>351</v>
      </c>
      <c r="D106" s="40">
        <v>1131101</v>
      </c>
      <c r="E106" s="61" t="s">
        <v>55</v>
      </c>
      <c r="F106" s="43">
        <f t="shared" si="2"/>
        <v>1131101</v>
      </c>
    </row>
    <row r="107" spans="1:6" ht="22.5" x14ac:dyDescent="0.2">
      <c r="A107" s="42" t="s">
        <v>223</v>
      </c>
      <c r="B107" s="69" t="s">
        <v>208</v>
      </c>
      <c r="C107" s="80" t="s">
        <v>352</v>
      </c>
      <c r="D107" s="40">
        <v>1131101</v>
      </c>
      <c r="E107" s="61" t="s">
        <v>55</v>
      </c>
      <c r="F107" s="43">
        <f t="shared" si="2"/>
        <v>1131101</v>
      </c>
    </row>
    <row r="108" spans="1:6" ht="22.5" x14ac:dyDescent="0.2">
      <c r="A108" s="42" t="s">
        <v>353</v>
      </c>
      <c r="B108" s="69" t="s">
        <v>208</v>
      </c>
      <c r="C108" s="80" t="s">
        <v>354</v>
      </c>
      <c r="D108" s="40">
        <v>866000</v>
      </c>
      <c r="E108" s="61">
        <v>331555.77</v>
      </c>
      <c r="F108" s="43">
        <f t="shared" si="2"/>
        <v>534444.23</v>
      </c>
    </row>
    <row r="109" spans="1:6" ht="22.5" x14ac:dyDescent="0.2">
      <c r="A109" s="42" t="s">
        <v>355</v>
      </c>
      <c r="B109" s="69" t="s">
        <v>208</v>
      </c>
      <c r="C109" s="80" t="s">
        <v>356</v>
      </c>
      <c r="D109" s="40">
        <v>866000</v>
      </c>
      <c r="E109" s="61">
        <v>331555.77</v>
      </c>
      <c r="F109" s="43">
        <f t="shared" si="2"/>
        <v>534444.23</v>
      </c>
    </row>
    <row r="110" spans="1:6" x14ac:dyDescent="0.2">
      <c r="A110" s="88" t="s">
        <v>357</v>
      </c>
      <c r="B110" s="89" t="s">
        <v>208</v>
      </c>
      <c r="C110" s="90" t="s">
        <v>358</v>
      </c>
      <c r="D110" s="91">
        <v>1100000</v>
      </c>
      <c r="E110" s="92">
        <v>438435.52</v>
      </c>
      <c r="F110" s="93">
        <f t="shared" si="2"/>
        <v>661564.48</v>
      </c>
    </row>
    <row r="111" spans="1:6" x14ac:dyDescent="0.2">
      <c r="A111" s="88" t="s">
        <v>357</v>
      </c>
      <c r="B111" s="89" t="s">
        <v>208</v>
      </c>
      <c r="C111" s="90" t="s">
        <v>359</v>
      </c>
      <c r="D111" s="91">
        <v>750000</v>
      </c>
      <c r="E111" s="92">
        <v>238753.21</v>
      </c>
      <c r="F111" s="93">
        <f t="shared" ref="F111:F142" si="3">IF(OR(D111="-",E111=D111),"-",D111-IF(E111="-",0,E111))</f>
        <v>511246.79000000004</v>
      </c>
    </row>
    <row r="112" spans="1:6" x14ac:dyDescent="0.2">
      <c r="A112" s="42" t="s">
        <v>360</v>
      </c>
      <c r="B112" s="69" t="s">
        <v>208</v>
      </c>
      <c r="C112" s="80" t="s">
        <v>361</v>
      </c>
      <c r="D112" s="40">
        <v>750000</v>
      </c>
      <c r="E112" s="61">
        <v>238753.21</v>
      </c>
      <c r="F112" s="43">
        <f t="shared" si="3"/>
        <v>511246.79000000004</v>
      </c>
    </row>
    <row r="113" spans="1:6" x14ac:dyDescent="0.2">
      <c r="A113" s="42" t="s">
        <v>362</v>
      </c>
      <c r="B113" s="69" t="s">
        <v>208</v>
      </c>
      <c r="C113" s="80" t="s">
        <v>363</v>
      </c>
      <c r="D113" s="40">
        <v>750000</v>
      </c>
      <c r="E113" s="61">
        <v>238753.21</v>
      </c>
      <c r="F113" s="43">
        <f t="shared" si="3"/>
        <v>511246.79000000004</v>
      </c>
    </row>
    <row r="114" spans="1:6" ht="22.5" x14ac:dyDescent="0.2">
      <c r="A114" s="42" t="s">
        <v>223</v>
      </c>
      <c r="B114" s="69" t="s">
        <v>208</v>
      </c>
      <c r="C114" s="80" t="s">
        <v>364</v>
      </c>
      <c r="D114" s="40">
        <v>750000</v>
      </c>
      <c r="E114" s="61">
        <v>238753.21</v>
      </c>
      <c r="F114" s="43">
        <f t="shared" si="3"/>
        <v>511246.79000000004</v>
      </c>
    </row>
    <row r="115" spans="1:6" x14ac:dyDescent="0.2">
      <c r="A115" s="88" t="s">
        <v>357</v>
      </c>
      <c r="B115" s="89" t="s">
        <v>208</v>
      </c>
      <c r="C115" s="90" t="s">
        <v>365</v>
      </c>
      <c r="D115" s="91">
        <v>350000</v>
      </c>
      <c r="E115" s="92">
        <v>199682.31</v>
      </c>
      <c r="F115" s="93">
        <f t="shared" si="3"/>
        <v>150317.69</v>
      </c>
    </row>
    <row r="116" spans="1:6" x14ac:dyDescent="0.2">
      <c r="A116" s="42" t="s">
        <v>219</v>
      </c>
      <c r="B116" s="69" t="s">
        <v>208</v>
      </c>
      <c r="C116" s="80" t="s">
        <v>366</v>
      </c>
      <c r="D116" s="40">
        <v>350000</v>
      </c>
      <c r="E116" s="61">
        <v>199682.31</v>
      </c>
      <c r="F116" s="43">
        <f t="shared" si="3"/>
        <v>150317.69</v>
      </c>
    </row>
    <row r="117" spans="1:6" ht="33.75" x14ac:dyDescent="0.2">
      <c r="A117" s="42" t="s">
        <v>367</v>
      </c>
      <c r="B117" s="69" t="s">
        <v>208</v>
      </c>
      <c r="C117" s="80" t="s">
        <v>368</v>
      </c>
      <c r="D117" s="40">
        <v>350000</v>
      </c>
      <c r="E117" s="61">
        <v>199682.31</v>
      </c>
      <c r="F117" s="43">
        <f t="shared" si="3"/>
        <v>150317.69</v>
      </c>
    </row>
    <row r="118" spans="1:6" ht="22.5" x14ac:dyDescent="0.2">
      <c r="A118" s="42" t="s">
        <v>223</v>
      </c>
      <c r="B118" s="69" t="s">
        <v>208</v>
      </c>
      <c r="C118" s="80" t="s">
        <v>369</v>
      </c>
      <c r="D118" s="40">
        <v>350000</v>
      </c>
      <c r="E118" s="61">
        <v>199682.31</v>
      </c>
      <c r="F118" s="43">
        <f t="shared" si="3"/>
        <v>150317.69</v>
      </c>
    </row>
    <row r="119" spans="1:6" x14ac:dyDescent="0.2">
      <c r="A119" s="88" t="s">
        <v>370</v>
      </c>
      <c r="B119" s="89" t="s">
        <v>208</v>
      </c>
      <c r="C119" s="90" t="s">
        <v>371</v>
      </c>
      <c r="D119" s="91">
        <v>11636270</v>
      </c>
      <c r="E119" s="92">
        <v>4791207.2</v>
      </c>
      <c r="F119" s="93">
        <f t="shared" si="3"/>
        <v>6845062.7999999998</v>
      </c>
    </row>
    <row r="120" spans="1:6" x14ac:dyDescent="0.2">
      <c r="A120" s="88" t="s">
        <v>370</v>
      </c>
      <c r="B120" s="89" t="s">
        <v>208</v>
      </c>
      <c r="C120" s="90" t="s">
        <v>372</v>
      </c>
      <c r="D120" s="91">
        <v>8035000</v>
      </c>
      <c r="E120" s="92">
        <v>3204257.38</v>
      </c>
      <c r="F120" s="93">
        <f t="shared" si="3"/>
        <v>4830742.62</v>
      </c>
    </row>
    <row r="121" spans="1:6" ht="56.25" x14ac:dyDescent="0.2">
      <c r="A121" s="42" t="s">
        <v>373</v>
      </c>
      <c r="B121" s="69" t="s">
        <v>208</v>
      </c>
      <c r="C121" s="80" t="s">
        <v>374</v>
      </c>
      <c r="D121" s="40">
        <v>8035000</v>
      </c>
      <c r="E121" s="61">
        <v>3204257.38</v>
      </c>
      <c r="F121" s="43">
        <f t="shared" si="3"/>
        <v>4830742.62</v>
      </c>
    </row>
    <row r="122" spans="1:6" ht="33.75" x14ac:dyDescent="0.2">
      <c r="A122" s="42" t="s">
        <v>375</v>
      </c>
      <c r="B122" s="69" t="s">
        <v>208</v>
      </c>
      <c r="C122" s="80" t="s">
        <v>376</v>
      </c>
      <c r="D122" s="40">
        <v>7785000</v>
      </c>
      <c r="E122" s="61">
        <v>3204257.38</v>
      </c>
      <c r="F122" s="43">
        <f t="shared" si="3"/>
        <v>4580742.62</v>
      </c>
    </row>
    <row r="123" spans="1:6" ht="22.5" x14ac:dyDescent="0.2">
      <c r="A123" s="42" t="s">
        <v>223</v>
      </c>
      <c r="B123" s="69" t="s">
        <v>208</v>
      </c>
      <c r="C123" s="80" t="s">
        <v>377</v>
      </c>
      <c r="D123" s="40">
        <v>7785000</v>
      </c>
      <c r="E123" s="61">
        <v>3204257.38</v>
      </c>
      <c r="F123" s="43">
        <f t="shared" si="3"/>
        <v>4580742.62</v>
      </c>
    </row>
    <row r="124" spans="1:6" ht="22.5" x14ac:dyDescent="0.2">
      <c r="A124" s="42" t="s">
        <v>378</v>
      </c>
      <c r="B124" s="69" t="s">
        <v>208</v>
      </c>
      <c r="C124" s="80" t="s">
        <v>379</v>
      </c>
      <c r="D124" s="40">
        <v>250000</v>
      </c>
      <c r="E124" s="61" t="s">
        <v>55</v>
      </c>
      <c r="F124" s="43">
        <f t="shared" si="3"/>
        <v>250000</v>
      </c>
    </row>
    <row r="125" spans="1:6" ht="22.5" x14ac:dyDescent="0.2">
      <c r="A125" s="42" t="s">
        <v>223</v>
      </c>
      <c r="B125" s="69" t="s">
        <v>208</v>
      </c>
      <c r="C125" s="80" t="s">
        <v>380</v>
      </c>
      <c r="D125" s="40">
        <v>250000</v>
      </c>
      <c r="E125" s="61" t="s">
        <v>55</v>
      </c>
      <c r="F125" s="43">
        <f t="shared" si="3"/>
        <v>250000</v>
      </c>
    </row>
    <row r="126" spans="1:6" x14ac:dyDescent="0.2">
      <c r="A126" s="88" t="s">
        <v>370</v>
      </c>
      <c r="B126" s="89" t="s">
        <v>208</v>
      </c>
      <c r="C126" s="90" t="s">
        <v>381</v>
      </c>
      <c r="D126" s="91">
        <v>1987300</v>
      </c>
      <c r="E126" s="92" t="s">
        <v>55</v>
      </c>
      <c r="F126" s="93">
        <f t="shared" si="3"/>
        <v>1987300</v>
      </c>
    </row>
    <row r="127" spans="1:6" x14ac:dyDescent="0.2">
      <c r="A127" s="42" t="s">
        <v>219</v>
      </c>
      <c r="B127" s="69" t="s">
        <v>208</v>
      </c>
      <c r="C127" s="80" t="s">
        <v>382</v>
      </c>
      <c r="D127" s="40">
        <v>1987300</v>
      </c>
      <c r="E127" s="61" t="s">
        <v>55</v>
      </c>
      <c r="F127" s="43">
        <f t="shared" si="3"/>
        <v>1987300</v>
      </c>
    </row>
    <row r="128" spans="1:6" ht="33.75" x14ac:dyDescent="0.2">
      <c r="A128" s="42" t="s">
        <v>383</v>
      </c>
      <c r="B128" s="69" t="s">
        <v>208</v>
      </c>
      <c r="C128" s="80" t="s">
        <v>384</v>
      </c>
      <c r="D128" s="40">
        <v>1987300</v>
      </c>
      <c r="E128" s="61" t="s">
        <v>55</v>
      </c>
      <c r="F128" s="43">
        <f t="shared" si="3"/>
        <v>1987300</v>
      </c>
    </row>
    <row r="129" spans="1:6" ht="45" x14ac:dyDescent="0.2">
      <c r="A129" s="42" t="s">
        <v>385</v>
      </c>
      <c r="B129" s="69" t="s">
        <v>208</v>
      </c>
      <c r="C129" s="80" t="s">
        <v>386</v>
      </c>
      <c r="D129" s="40">
        <v>1987300</v>
      </c>
      <c r="E129" s="61" t="s">
        <v>55</v>
      </c>
      <c r="F129" s="43">
        <f t="shared" si="3"/>
        <v>1987300</v>
      </c>
    </row>
    <row r="130" spans="1:6" x14ac:dyDescent="0.2">
      <c r="A130" s="88" t="s">
        <v>370</v>
      </c>
      <c r="B130" s="89" t="s">
        <v>208</v>
      </c>
      <c r="C130" s="90" t="s">
        <v>387</v>
      </c>
      <c r="D130" s="91">
        <v>1613970</v>
      </c>
      <c r="E130" s="92">
        <v>1586949.82</v>
      </c>
      <c r="F130" s="93">
        <f t="shared" si="3"/>
        <v>27020.179999999935</v>
      </c>
    </row>
    <row r="131" spans="1:6" x14ac:dyDescent="0.2">
      <c r="A131" s="42" t="s">
        <v>219</v>
      </c>
      <c r="B131" s="69" t="s">
        <v>208</v>
      </c>
      <c r="C131" s="80" t="s">
        <v>388</v>
      </c>
      <c r="D131" s="40">
        <v>1613970</v>
      </c>
      <c r="E131" s="61">
        <v>1586949.82</v>
      </c>
      <c r="F131" s="43">
        <f t="shared" si="3"/>
        <v>27020.179999999935</v>
      </c>
    </row>
    <row r="132" spans="1:6" ht="33.75" x14ac:dyDescent="0.2">
      <c r="A132" s="42" t="s">
        <v>389</v>
      </c>
      <c r="B132" s="69" t="s">
        <v>208</v>
      </c>
      <c r="C132" s="80" t="s">
        <v>390</v>
      </c>
      <c r="D132" s="40">
        <v>1613970</v>
      </c>
      <c r="E132" s="61">
        <v>1586949.82</v>
      </c>
      <c r="F132" s="43">
        <f t="shared" si="3"/>
        <v>27020.179999999935</v>
      </c>
    </row>
    <row r="133" spans="1:6" ht="22.5" x14ac:dyDescent="0.2">
      <c r="A133" s="42" t="s">
        <v>223</v>
      </c>
      <c r="B133" s="69" t="s">
        <v>208</v>
      </c>
      <c r="C133" s="80" t="s">
        <v>391</v>
      </c>
      <c r="D133" s="40">
        <v>1586950</v>
      </c>
      <c r="E133" s="61">
        <v>1586949.82</v>
      </c>
      <c r="F133" s="43">
        <f t="shared" si="3"/>
        <v>0.17999999993480742</v>
      </c>
    </row>
    <row r="134" spans="1:6" ht="78.75" x14ac:dyDescent="0.2">
      <c r="A134" s="103" t="s">
        <v>392</v>
      </c>
      <c r="B134" s="69" t="s">
        <v>208</v>
      </c>
      <c r="C134" s="80" t="s">
        <v>393</v>
      </c>
      <c r="D134" s="40">
        <v>27020</v>
      </c>
      <c r="E134" s="61" t="s">
        <v>55</v>
      </c>
      <c r="F134" s="43">
        <f t="shared" si="3"/>
        <v>27020</v>
      </c>
    </row>
    <row r="135" spans="1:6" x14ac:dyDescent="0.2">
      <c r="A135" s="88" t="s">
        <v>394</v>
      </c>
      <c r="B135" s="89" t="s">
        <v>208</v>
      </c>
      <c r="C135" s="90" t="s">
        <v>395</v>
      </c>
      <c r="D135" s="91">
        <v>130000</v>
      </c>
      <c r="E135" s="92" t="s">
        <v>55</v>
      </c>
      <c r="F135" s="93">
        <f t="shared" si="3"/>
        <v>130000</v>
      </c>
    </row>
    <row r="136" spans="1:6" x14ac:dyDescent="0.2">
      <c r="A136" s="88" t="s">
        <v>396</v>
      </c>
      <c r="B136" s="89" t="s">
        <v>208</v>
      </c>
      <c r="C136" s="90" t="s">
        <v>397</v>
      </c>
      <c r="D136" s="91">
        <v>130000</v>
      </c>
      <c r="E136" s="92" t="s">
        <v>55</v>
      </c>
      <c r="F136" s="93">
        <f t="shared" si="3"/>
        <v>130000</v>
      </c>
    </row>
    <row r="137" spans="1:6" x14ac:dyDescent="0.2">
      <c r="A137" s="88" t="s">
        <v>396</v>
      </c>
      <c r="B137" s="89" t="s">
        <v>208</v>
      </c>
      <c r="C137" s="90" t="s">
        <v>398</v>
      </c>
      <c r="D137" s="91">
        <v>130000</v>
      </c>
      <c r="E137" s="92" t="s">
        <v>55</v>
      </c>
      <c r="F137" s="93">
        <f t="shared" si="3"/>
        <v>130000</v>
      </c>
    </row>
    <row r="138" spans="1:6" ht="22.5" x14ac:dyDescent="0.2">
      <c r="A138" s="42" t="s">
        <v>399</v>
      </c>
      <c r="B138" s="69" t="s">
        <v>208</v>
      </c>
      <c r="C138" s="80" t="s">
        <v>400</v>
      </c>
      <c r="D138" s="40">
        <v>130000</v>
      </c>
      <c r="E138" s="61" t="s">
        <v>55</v>
      </c>
      <c r="F138" s="43">
        <f t="shared" si="3"/>
        <v>130000</v>
      </c>
    </row>
    <row r="139" spans="1:6" ht="22.5" x14ac:dyDescent="0.2">
      <c r="A139" s="42" t="s">
        <v>401</v>
      </c>
      <c r="B139" s="69" t="s">
        <v>208</v>
      </c>
      <c r="C139" s="80" t="s">
        <v>402</v>
      </c>
      <c r="D139" s="40">
        <v>130000</v>
      </c>
      <c r="E139" s="61" t="s">
        <v>55</v>
      </c>
      <c r="F139" s="43">
        <f t="shared" si="3"/>
        <v>130000</v>
      </c>
    </row>
    <row r="140" spans="1:6" ht="22.5" x14ac:dyDescent="0.2">
      <c r="A140" s="42" t="s">
        <v>223</v>
      </c>
      <c r="B140" s="69" t="s">
        <v>208</v>
      </c>
      <c r="C140" s="80" t="s">
        <v>403</v>
      </c>
      <c r="D140" s="40">
        <v>130000</v>
      </c>
      <c r="E140" s="61" t="s">
        <v>55</v>
      </c>
      <c r="F140" s="43">
        <f t="shared" si="3"/>
        <v>130000</v>
      </c>
    </row>
    <row r="141" spans="1:6" x14ac:dyDescent="0.2">
      <c r="A141" s="88" t="s">
        <v>404</v>
      </c>
      <c r="B141" s="89" t="s">
        <v>208</v>
      </c>
      <c r="C141" s="90" t="s">
        <v>405</v>
      </c>
      <c r="D141" s="91">
        <v>6542275</v>
      </c>
      <c r="E141" s="92">
        <v>2691230.27</v>
      </c>
      <c r="F141" s="93">
        <f t="shared" si="3"/>
        <v>3851044.73</v>
      </c>
    </row>
    <row r="142" spans="1:6" x14ac:dyDescent="0.2">
      <c r="A142" s="88" t="s">
        <v>406</v>
      </c>
      <c r="B142" s="89" t="s">
        <v>208</v>
      </c>
      <c r="C142" s="90" t="s">
        <v>407</v>
      </c>
      <c r="D142" s="91">
        <v>5792275</v>
      </c>
      <c r="E142" s="92">
        <v>2378938.37</v>
      </c>
      <c r="F142" s="93">
        <f t="shared" si="3"/>
        <v>3413336.63</v>
      </c>
    </row>
    <row r="143" spans="1:6" x14ac:dyDescent="0.2">
      <c r="A143" s="88" t="s">
        <v>406</v>
      </c>
      <c r="B143" s="89" t="s">
        <v>208</v>
      </c>
      <c r="C143" s="90" t="s">
        <v>408</v>
      </c>
      <c r="D143" s="91">
        <v>5621075</v>
      </c>
      <c r="E143" s="92">
        <v>2378938.37</v>
      </c>
      <c r="F143" s="93">
        <f t="shared" ref="F143:F174" si="4">IF(OR(D143="-",E143=D143),"-",D143-IF(E143="-",0,E143))</f>
        <v>3242136.63</v>
      </c>
    </row>
    <row r="144" spans="1:6" ht="22.5" x14ac:dyDescent="0.2">
      <c r="A144" s="42" t="s">
        <v>409</v>
      </c>
      <c r="B144" s="69" t="s">
        <v>208</v>
      </c>
      <c r="C144" s="80" t="s">
        <v>410</v>
      </c>
      <c r="D144" s="40">
        <v>5621075</v>
      </c>
      <c r="E144" s="61">
        <v>2378938.37</v>
      </c>
      <c r="F144" s="43">
        <f t="shared" si="4"/>
        <v>3242136.63</v>
      </c>
    </row>
    <row r="145" spans="1:6" ht="22.5" x14ac:dyDescent="0.2">
      <c r="A145" s="42" t="s">
        <v>411</v>
      </c>
      <c r="B145" s="69" t="s">
        <v>208</v>
      </c>
      <c r="C145" s="80" t="s">
        <v>412</v>
      </c>
      <c r="D145" s="40">
        <v>5621075</v>
      </c>
      <c r="E145" s="61">
        <v>2378938.37</v>
      </c>
      <c r="F145" s="43">
        <f t="shared" si="4"/>
        <v>3242136.63</v>
      </c>
    </row>
    <row r="146" spans="1:6" x14ac:dyDescent="0.2">
      <c r="A146" s="42" t="s">
        <v>413</v>
      </c>
      <c r="B146" s="69" t="s">
        <v>208</v>
      </c>
      <c r="C146" s="80" t="s">
        <v>414</v>
      </c>
      <c r="D146" s="40">
        <v>3824020</v>
      </c>
      <c r="E146" s="61">
        <v>1644711.24</v>
      </c>
      <c r="F146" s="43">
        <f t="shared" si="4"/>
        <v>2179308.7599999998</v>
      </c>
    </row>
    <row r="147" spans="1:6" ht="33.75" x14ac:dyDescent="0.2">
      <c r="A147" s="42" t="s">
        <v>415</v>
      </c>
      <c r="B147" s="69" t="s">
        <v>208</v>
      </c>
      <c r="C147" s="80" t="s">
        <v>416</v>
      </c>
      <c r="D147" s="40">
        <v>1154855</v>
      </c>
      <c r="E147" s="61">
        <v>511014.15</v>
      </c>
      <c r="F147" s="43">
        <f t="shared" si="4"/>
        <v>643840.85</v>
      </c>
    </row>
    <row r="148" spans="1:6" ht="22.5" x14ac:dyDescent="0.2">
      <c r="A148" s="42" t="s">
        <v>234</v>
      </c>
      <c r="B148" s="69" t="s">
        <v>208</v>
      </c>
      <c r="C148" s="80" t="s">
        <v>417</v>
      </c>
      <c r="D148" s="40">
        <v>141500</v>
      </c>
      <c r="E148" s="61">
        <v>70762.98</v>
      </c>
      <c r="F148" s="43">
        <f t="shared" si="4"/>
        <v>70737.02</v>
      </c>
    </row>
    <row r="149" spans="1:6" ht="22.5" x14ac:dyDescent="0.2">
      <c r="A149" s="42" t="s">
        <v>223</v>
      </c>
      <c r="B149" s="69" t="s">
        <v>208</v>
      </c>
      <c r="C149" s="80" t="s">
        <v>418</v>
      </c>
      <c r="D149" s="40">
        <v>495700</v>
      </c>
      <c r="E149" s="61">
        <v>152450</v>
      </c>
      <c r="F149" s="43">
        <f t="shared" si="4"/>
        <v>343250</v>
      </c>
    </row>
    <row r="150" spans="1:6" x14ac:dyDescent="0.2">
      <c r="A150" s="42" t="s">
        <v>237</v>
      </c>
      <c r="B150" s="69" t="s">
        <v>208</v>
      </c>
      <c r="C150" s="80" t="s">
        <v>419</v>
      </c>
      <c r="D150" s="40">
        <v>5000</v>
      </c>
      <c r="E150" s="61" t="s">
        <v>55</v>
      </c>
      <c r="F150" s="43">
        <f t="shared" si="4"/>
        <v>5000</v>
      </c>
    </row>
    <row r="151" spans="1:6" x14ac:dyDescent="0.2">
      <c r="A151" s="88" t="s">
        <v>406</v>
      </c>
      <c r="B151" s="89" t="s">
        <v>208</v>
      </c>
      <c r="C151" s="90" t="s">
        <v>420</v>
      </c>
      <c r="D151" s="91">
        <v>171200</v>
      </c>
      <c r="E151" s="92" t="s">
        <v>55</v>
      </c>
      <c r="F151" s="93">
        <f t="shared" si="4"/>
        <v>171200</v>
      </c>
    </row>
    <row r="152" spans="1:6" x14ac:dyDescent="0.2">
      <c r="A152" s="42" t="s">
        <v>219</v>
      </c>
      <c r="B152" s="69" t="s">
        <v>208</v>
      </c>
      <c r="C152" s="80" t="s">
        <v>421</v>
      </c>
      <c r="D152" s="40">
        <v>171200</v>
      </c>
      <c r="E152" s="61" t="s">
        <v>55</v>
      </c>
      <c r="F152" s="43">
        <f t="shared" si="4"/>
        <v>171200</v>
      </c>
    </row>
    <row r="153" spans="1:6" ht="33.75" x14ac:dyDescent="0.2">
      <c r="A153" s="42" t="s">
        <v>422</v>
      </c>
      <c r="B153" s="69" t="s">
        <v>208</v>
      </c>
      <c r="C153" s="80" t="s">
        <v>423</v>
      </c>
      <c r="D153" s="40">
        <v>171200</v>
      </c>
      <c r="E153" s="61" t="s">
        <v>55</v>
      </c>
      <c r="F153" s="43">
        <f t="shared" si="4"/>
        <v>171200</v>
      </c>
    </row>
    <row r="154" spans="1:6" x14ac:dyDescent="0.2">
      <c r="A154" s="42" t="s">
        <v>413</v>
      </c>
      <c r="B154" s="69" t="s">
        <v>208</v>
      </c>
      <c r="C154" s="80" t="s">
        <v>424</v>
      </c>
      <c r="D154" s="40">
        <v>131490</v>
      </c>
      <c r="E154" s="61" t="s">
        <v>55</v>
      </c>
      <c r="F154" s="43">
        <f t="shared" si="4"/>
        <v>131490</v>
      </c>
    </row>
    <row r="155" spans="1:6" ht="33.75" x14ac:dyDescent="0.2">
      <c r="A155" s="42" t="s">
        <v>415</v>
      </c>
      <c r="B155" s="69" t="s">
        <v>208</v>
      </c>
      <c r="C155" s="80" t="s">
        <v>425</v>
      </c>
      <c r="D155" s="40">
        <v>39710</v>
      </c>
      <c r="E155" s="61" t="s">
        <v>55</v>
      </c>
      <c r="F155" s="43">
        <f t="shared" si="4"/>
        <v>39710</v>
      </c>
    </row>
    <row r="156" spans="1:6" x14ac:dyDescent="0.2">
      <c r="A156" s="88" t="s">
        <v>426</v>
      </c>
      <c r="B156" s="89" t="s">
        <v>208</v>
      </c>
      <c r="C156" s="90" t="s">
        <v>427</v>
      </c>
      <c r="D156" s="91">
        <v>750000</v>
      </c>
      <c r="E156" s="92">
        <v>312291.90000000002</v>
      </c>
      <c r="F156" s="93">
        <f t="shared" si="4"/>
        <v>437708.1</v>
      </c>
    </row>
    <row r="157" spans="1:6" x14ac:dyDescent="0.2">
      <c r="A157" s="88" t="s">
        <v>426</v>
      </c>
      <c r="B157" s="89" t="s">
        <v>208</v>
      </c>
      <c r="C157" s="90" t="s">
        <v>428</v>
      </c>
      <c r="D157" s="91">
        <v>750000</v>
      </c>
      <c r="E157" s="92">
        <v>312291.90000000002</v>
      </c>
      <c r="F157" s="93">
        <f t="shared" si="4"/>
        <v>437708.1</v>
      </c>
    </row>
    <row r="158" spans="1:6" ht="22.5" x14ac:dyDescent="0.2">
      <c r="A158" s="42" t="s">
        <v>429</v>
      </c>
      <c r="B158" s="69" t="s">
        <v>208</v>
      </c>
      <c r="C158" s="80" t="s">
        <v>430</v>
      </c>
      <c r="D158" s="40">
        <v>750000</v>
      </c>
      <c r="E158" s="61">
        <v>312291.90000000002</v>
      </c>
      <c r="F158" s="43">
        <f t="shared" si="4"/>
        <v>437708.1</v>
      </c>
    </row>
    <row r="159" spans="1:6" x14ac:dyDescent="0.2">
      <c r="A159" s="42" t="s">
        <v>431</v>
      </c>
      <c r="B159" s="69" t="s">
        <v>208</v>
      </c>
      <c r="C159" s="80" t="s">
        <v>432</v>
      </c>
      <c r="D159" s="40">
        <v>750000</v>
      </c>
      <c r="E159" s="61">
        <v>312291.90000000002</v>
      </c>
      <c r="F159" s="43">
        <f t="shared" si="4"/>
        <v>437708.1</v>
      </c>
    </row>
    <row r="160" spans="1:6" ht="22.5" x14ac:dyDescent="0.2">
      <c r="A160" s="42" t="s">
        <v>223</v>
      </c>
      <c r="B160" s="69" t="s">
        <v>208</v>
      </c>
      <c r="C160" s="80" t="s">
        <v>433</v>
      </c>
      <c r="D160" s="40">
        <v>750000</v>
      </c>
      <c r="E160" s="61">
        <v>312291.90000000002</v>
      </c>
      <c r="F160" s="43">
        <f t="shared" si="4"/>
        <v>437708.1</v>
      </c>
    </row>
    <row r="161" spans="1:6" x14ac:dyDescent="0.2">
      <c r="A161" s="88" t="s">
        <v>434</v>
      </c>
      <c r="B161" s="89" t="s">
        <v>208</v>
      </c>
      <c r="C161" s="90" t="s">
        <v>435</v>
      </c>
      <c r="D161" s="91">
        <v>209000</v>
      </c>
      <c r="E161" s="92">
        <v>101074.73</v>
      </c>
      <c r="F161" s="93">
        <f t="shared" si="4"/>
        <v>107925.27</v>
      </c>
    </row>
    <row r="162" spans="1:6" x14ac:dyDescent="0.2">
      <c r="A162" s="88" t="s">
        <v>436</v>
      </c>
      <c r="B162" s="89" t="s">
        <v>208</v>
      </c>
      <c r="C162" s="90" t="s">
        <v>437</v>
      </c>
      <c r="D162" s="91">
        <v>110000</v>
      </c>
      <c r="E162" s="92">
        <v>41110</v>
      </c>
      <c r="F162" s="93">
        <f t="shared" si="4"/>
        <v>68890</v>
      </c>
    </row>
    <row r="163" spans="1:6" x14ac:dyDescent="0.2">
      <c r="A163" s="88" t="s">
        <v>436</v>
      </c>
      <c r="B163" s="89" t="s">
        <v>208</v>
      </c>
      <c r="C163" s="90" t="s">
        <v>438</v>
      </c>
      <c r="D163" s="91">
        <v>110000</v>
      </c>
      <c r="E163" s="92">
        <v>41110</v>
      </c>
      <c r="F163" s="93">
        <f t="shared" si="4"/>
        <v>68890</v>
      </c>
    </row>
    <row r="164" spans="1:6" x14ac:dyDescent="0.2">
      <c r="A164" s="42" t="s">
        <v>219</v>
      </c>
      <c r="B164" s="69" t="s">
        <v>208</v>
      </c>
      <c r="C164" s="80" t="s">
        <v>439</v>
      </c>
      <c r="D164" s="40">
        <v>110000</v>
      </c>
      <c r="E164" s="61">
        <v>41110</v>
      </c>
      <c r="F164" s="43">
        <f t="shared" si="4"/>
        <v>68890</v>
      </c>
    </row>
    <row r="165" spans="1:6" x14ac:dyDescent="0.2">
      <c r="A165" s="42" t="s">
        <v>440</v>
      </c>
      <c r="B165" s="69" t="s">
        <v>208</v>
      </c>
      <c r="C165" s="80" t="s">
        <v>441</v>
      </c>
      <c r="D165" s="40">
        <v>110000</v>
      </c>
      <c r="E165" s="61">
        <v>41110</v>
      </c>
      <c r="F165" s="43">
        <f t="shared" si="4"/>
        <v>68890</v>
      </c>
    </row>
    <row r="166" spans="1:6" ht="22.5" x14ac:dyDescent="0.2">
      <c r="A166" s="42" t="s">
        <v>442</v>
      </c>
      <c r="B166" s="69" t="s">
        <v>208</v>
      </c>
      <c r="C166" s="80" t="s">
        <v>443</v>
      </c>
      <c r="D166" s="40">
        <v>110000</v>
      </c>
      <c r="E166" s="61">
        <v>41110</v>
      </c>
      <c r="F166" s="43">
        <f t="shared" si="4"/>
        <v>68890</v>
      </c>
    </row>
    <row r="167" spans="1:6" x14ac:dyDescent="0.2">
      <c r="A167" s="88" t="s">
        <v>444</v>
      </c>
      <c r="B167" s="89" t="s">
        <v>208</v>
      </c>
      <c r="C167" s="90" t="s">
        <v>445</v>
      </c>
      <c r="D167" s="91">
        <v>99000</v>
      </c>
      <c r="E167" s="92">
        <v>59964.73</v>
      </c>
      <c r="F167" s="93">
        <f t="shared" si="4"/>
        <v>39035.269999999997</v>
      </c>
    </row>
    <row r="168" spans="1:6" x14ac:dyDescent="0.2">
      <c r="A168" s="88" t="s">
        <v>444</v>
      </c>
      <c r="B168" s="89" t="s">
        <v>208</v>
      </c>
      <c r="C168" s="90" t="s">
        <v>446</v>
      </c>
      <c r="D168" s="91">
        <v>99000</v>
      </c>
      <c r="E168" s="92">
        <v>59964.73</v>
      </c>
      <c r="F168" s="93">
        <f t="shared" si="4"/>
        <v>39035.269999999997</v>
      </c>
    </row>
    <row r="169" spans="1:6" x14ac:dyDescent="0.2">
      <c r="A169" s="42" t="s">
        <v>219</v>
      </c>
      <c r="B169" s="69" t="s">
        <v>208</v>
      </c>
      <c r="C169" s="80" t="s">
        <v>447</v>
      </c>
      <c r="D169" s="40">
        <v>99000</v>
      </c>
      <c r="E169" s="61">
        <v>59964.73</v>
      </c>
      <c r="F169" s="43">
        <f t="shared" si="4"/>
        <v>39035.269999999997</v>
      </c>
    </row>
    <row r="170" spans="1:6" x14ac:dyDescent="0.2">
      <c r="A170" s="42" t="s">
        <v>448</v>
      </c>
      <c r="B170" s="69" t="s">
        <v>208</v>
      </c>
      <c r="C170" s="80" t="s">
        <v>449</v>
      </c>
      <c r="D170" s="40">
        <v>99000</v>
      </c>
      <c r="E170" s="61">
        <v>59964.73</v>
      </c>
      <c r="F170" s="43">
        <f t="shared" si="4"/>
        <v>39035.269999999997</v>
      </c>
    </row>
    <row r="171" spans="1:6" ht="22.5" x14ac:dyDescent="0.2">
      <c r="A171" s="42" t="s">
        <v>223</v>
      </c>
      <c r="B171" s="69" t="s">
        <v>208</v>
      </c>
      <c r="C171" s="80" t="s">
        <v>450</v>
      </c>
      <c r="D171" s="40">
        <v>9000</v>
      </c>
      <c r="E171" s="61">
        <v>4347</v>
      </c>
      <c r="F171" s="43">
        <f t="shared" si="4"/>
        <v>4653</v>
      </c>
    </row>
    <row r="172" spans="1:6" ht="22.5" x14ac:dyDescent="0.2">
      <c r="A172" s="42" t="s">
        <v>451</v>
      </c>
      <c r="B172" s="69" t="s">
        <v>208</v>
      </c>
      <c r="C172" s="80" t="s">
        <v>452</v>
      </c>
      <c r="D172" s="40">
        <v>90000</v>
      </c>
      <c r="E172" s="61">
        <v>55617.73</v>
      </c>
      <c r="F172" s="43">
        <f t="shared" si="4"/>
        <v>34382.269999999997</v>
      </c>
    </row>
    <row r="173" spans="1:6" x14ac:dyDescent="0.2">
      <c r="A173" s="88" t="s">
        <v>453</v>
      </c>
      <c r="B173" s="89" t="s">
        <v>208</v>
      </c>
      <c r="C173" s="90" t="s">
        <v>454</v>
      </c>
      <c r="D173" s="91">
        <v>500000</v>
      </c>
      <c r="E173" s="92">
        <v>228958</v>
      </c>
      <c r="F173" s="93">
        <f t="shared" si="4"/>
        <v>271042</v>
      </c>
    </row>
    <row r="174" spans="1:6" ht="22.5" x14ac:dyDescent="0.2">
      <c r="A174" s="88" t="s">
        <v>455</v>
      </c>
      <c r="B174" s="89" t="s">
        <v>208</v>
      </c>
      <c r="C174" s="90" t="s">
        <v>456</v>
      </c>
      <c r="D174" s="91">
        <v>500000</v>
      </c>
      <c r="E174" s="92">
        <v>228958</v>
      </c>
      <c r="F174" s="93">
        <f t="shared" si="4"/>
        <v>271042</v>
      </c>
    </row>
    <row r="175" spans="1:6" ht="22.5" x14ac:dyDescent="0.2">
      <c r="A175" s="88" t="s">
        <v>455</v>
      </c>
      <c r="B175" s="89" t="s">
        <v>208</v>
      </c>
      <c r="C175" s="90" t="s">
        <v>457</v>
      </c>
      <c r="D175" s="91">
        <v>500000</v>
      </c>
      <c r="E175" s="92">
        <v>228958</v>
      </c>
      <c r="F175" s="93">
        <f t="shared" ref="F175:F206" si="5">IF(OR(D175="-",E175=D175),"-",D175-IF(E175="-",0,E175))</f>
        <v>271042</v>
      </c>
    </row>
    <row r="176" spans="1:6" ht="33.75" x14ac:dyDescent="0.2">
      <c r="A176" s="42" t="s">
        <v>458</v>
      </c>
      <c r="B176" s="69" t="s">
        <v>208</v>
      </c>
      <c r="C176" s="80" t="s">
        <v>459</v>
      </c>
      <c r="D176" s="40">
        <v>500000</v>
      </c>
      <c r="E176" s="61">
        <v>228958</v>
      </c>
      <c r="F176" s="43">
        <f t="shared" si="5"/>
        <v>271042</v>
      </c>
    </row>
    <row r="177" spans="1:6" ht="22.5" x14ac:dyDescent="0.2">
      <c r="A177" s="42" t="s">
        <v>460</v>
      </c>
      <c r="B177" s="69" t="s">
        <v>208</v>
      </c>
      <c r="C177" s="80" t="s">
        <v>461</v>
      </c>
      <c r="D177" s="40">
        <v>500000</v>
      </c>
      <c r="E177" s="61">
        <v>228958</v>
      </c>
      <c r="F177" s="43">
        <f t="shared" si="5"/>
        <v>271042</v>
      </c>
    </row>
    <row r="178" spans="1:6" ht="22.5" x14ac:dyDescent="0.2">
      <c r="A178" s="42" t="s">
        <v>223</v>
      </c>
      <c r="B178" s="69" t="s">
        <v>208</v>
      </c>
      <c r="C178" s="80" t="s">
        <v>462</v>
      </c>
      <c r="D178" s="40">
        <v>499000</v>
      </c>
      <c r="E178" s="61">
        <v>228958</v>
      </c>
      <c r="F178" s="43">
        <f t="shared" si="5"/>
        <v>270042</v>
      </c>
    </row>
    <row r="179" spans="1:6" ht="13.5" thickBot="1" x14ac:dyDescent="0.25">
      <c r="A179" s="42" t="s">
        <v>463</v>
      </c>
      <c r="B179" s="69" t="s">
        <v>208</v>
      </c>
      <c r="C179" s="80" t="s">
        <v>464</v>
      </c>
      <c r="D179" s="40">
        <v>1000</v>
      </c>
      <c r="E179" s="61" t="s">
        <v>55</v>
      </c>
      <c r="F179" s="43">
        <f t="shared" si="5"/>
        <v>1000</v>
      </c>
    </row>
    <row r="180" spans="1:6" ht="9" customHeight="1" thickBot="1" x14ac:dyDescent="0.25">
      <c r="A180" s="74"/>
      <c r="B180" s="70"/>
      <c r="C180" s="84"/>
      <c r="D180" s="87"/>
      <c r="E180" s="70"/>
      <c r="F180" s="70"/>
    </row>
    <row r="181" spans="1:6" ht="13.9" customHeight="1" thickBot="1" x14ac:dyDescent="0.25">
      <c r="A181" s="68" t="s">
        <v>465</v>
      </c>
      <c r="B181" s="65" t="s">
        <v>466</v>
      </c>
      <c r="C181" s="85" t="s">
        <v>209</v>
      </c>
      <c r="D181" s="66">
        <v>-592366</v>
      </c>
      <c r="E181" s="66">
        <v>1412310.63</v>
      </c>
      <c r="F181" s="67" t="s">
        <v>467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6" priority="167" stopIfTrue="1" operator="equal">
      <formula>0</formula>
    </cfRule>
  </conditionalFormatting>
  <conditionalFormatting sqref="E15:F15">
    <cfRule type="cellIs" dxfId="175" priority="166" stopIfTrue="1" operator="equal">
      <formula>0</formula>
    </cfRule>
  </conditionalFormatting>
  <conditionalFormatting sqref="E16:F16">
    <cfRule type="cellIs" dxfId="174" priority="165" stopIfTrue="1" operator="equal">
      <formula>0</formula>
    </cfRule>
  </conditionalFormatting>
  <conditionalFormatting sqref="E17:F17">
    <cfRule type="cellIs" dxfId="173" priority="164" stopIfTrue="1" operator="equal">
      <formula>0</formula>
    </cfRule>
  </conditionalFormatting>
  <conditionalFormatting sqref="E18:F18">
    <cfRule type="cellIs" dxfId="172" priority="163" stopIfTrue="1" operator="equal">
      <formula>0</formula>
    </cfRule>
  </conditionalFormatting>
  <conditionalFormatting sqref="E19:F19">
    <cfRule type="cellIs" dxfId="171" priority="162" stopIfTrue="1" operator="equal">
      <formula>0</formula>
    </cfRule>
  </conditionalFormatting>
  <conditionalFormatting sqref="E20:F20">
    <cfRule type="cellIs" dxfId="170" priority="161" stopIfTrue="1" operator="equal">
      <formula>0</formula>
    </cfRule>
  </conditionalFormatting>
  <conditionalFormatting sqref="E21:F21">
    <cfRule type="cellIs" dxfId="169" priority="160" stopIfTrue="1" operator="equal">
      <formula>0</formula>
    </cfRule>
  </conditionalFormatting>
  <conditionalFormatting sqref="E22:F22">
    <cfRule type="cellIs" dxfId="168" priority="159" stopIfTrue="1" operator="equal">
      <formula>0</formula>
    </cfRule>
  </conditionalFormatting>
  <conditionalFormatting sqref="E23:F23">
    <cfRule type="cellIs" dxfId="167" priority="158" stopIfTrue="1" operator="equal">
      <formula>0</formula>
    </cfRule>
  </conditionalFormatting>
  <conditionalFormatting sqref="E24:F24">
    <cfRule type="cellIs" dxfId="166" priority="157" stopIfTrue="1" operator="equal">
      <formula>0</formula>
    </cfRule>
  </conditionalFormatting>
  <conditionalFormatting sqref="E25:F25">
    <cfRule type="cellIs" dxfId="165" priority="156" stopIfTrue="1" operator="equal">
      <formula>0</formula>
    </cfRule>
  </conditionalFormatting>
  <conditionalFormatting sqref="E26:F26">
    <cfRule type="cellIs" dxfId="164" priority="155" stopIfTrue="1" operator="equal">
      <formula>0</formula>
    </cfRule>
  </conditionalFormatting>
  <conditionalFormatting sqref="E27:F27">
    <cfRule type="cellIs" dxfId="163" priority="154" stopIfTrue="1" operator="equal">
      <formula>0</formula>
    </cfRule>
  </conditionalFormatting>
  <conditionalFormatting sqref="E28:F28">
    <cfRule type="cellIs" dxfId="162" priority="153" stopIfTrue="1" operator="equal">
      <formula>0</formula>
    </cfRule>
  </conditionalFormatting>
  <conditionalFormatting sqref="E29:F29">
    <cfRule type="cellIs" dxfId="161" priority="152" stopIfTrue="1" operator="equal">
      <formula>0</formula>
    </cfRule>
  </conditionalFormatting>
  <conditionalFormatting sqref="E30:F30">
    <cfRule type="cellIs" dxfId="160" priority="151" stopIfTrue="1" operator="equal">
      <formula>0</formula>
    </cfRule>
  </conditionalFormatting>
  <conditionalFormatting sqref="E31:F31">
    <cfRule type="cellIs" dxfId="159" priority="150" stopIfTrue="1" operator="equal">
      <formula>0</formula>
    </cfRule>
  </conditionalFormatting>
  <conditionalFormatting sqref="E32:F32">
    <cfRule type="cellIs" dxfId="158" priority="149" stopIfTrue="1" operator="equal">
      <formula>0</formula>
    </cfRule>
  </conditionalFormatting>
  <conditionalFormatting sqref="E33:F33">
    <cfRule type="cellIs" dxfId="157" priority="148" stopIfTrue="1" operator="equal">
      <formula>0</formula>
    </cfRule>
  </conditionalFormatting>
  <conditionalFormatting sqref="E34:F34">
    <cfRule type="cellIs" dxfId="156" priority="147" stopIfTrue="1" operator="equal">
      <formula>0</formula>
    </cfRule>
  </conditionalFormatting>
  <conditionalFormatting sqref="E35:F35">
    <cfRule type="cellIs" dxfId="155" priority="146" stopIfTrue="1" operator="equal">
      <formula>0</formula>
    </cfRule>
  </conditionalFormatting>
  <conditionalFormatting sqref="E36:F36">
    <cfRule type="cellIs" dxfId="154" priority="145" stopIfTrue="1" operator="equal">
      <formula>0</formula>
    </cfRule>
  </conditionalFormatting>
  <conditionalFormatting sqref="E37:F37">
    <cfRule type="cellIs" dxfId="153" priority="144" stopIfTrue="1" operator="equal">
      <formula>0</formula>
    </cfRule>
  </conditionalFormatting>
  <conditionalFormatting sqref="E38:F38">
    <cfRule type="cellIs" dxfId="152" priority="143" stopIfTrue="1" operator="equal">
      <formula>0</formula>
    </cfRule>
  </conditionalFormatting>
  <conditionalFormatting sqref="E39:F39">
    <cfRule type="cellIs" dxfId="151" priority="142" stopIfTrue="1" operator="equal">
      <formula>0</formula>
    </cfRule>
  </conditionalFormatting>
  <conditionalFormatting sqref="E40:F40">
    <cfRule type="cellIs" dxfId="150" priority="141" stopIfTrue="1" operator="equal">
      <formula>0</formula>
    </cfRule>
  </conditionalFormatting>
  <conditionalFormatting sqref="E41:F41">
    <cfRule type="cellIs" dxfId="149" priority="140" stopIfTrue="1" operator="equal">
      <formula>0</formula>
    </cfRule>
  </conditionalFormatting>
  <conditionalFormatting sqref="E42:F42">
    <cfRule type="cellIs" dxfId="148" priority="139" stopIfTrue="1" operator="equal">
      <formula>0</formula>
    </cfRule>
  </conditionalFormatting>
  <conditionalFormatting sqref="E43:F43">
    <cfRule type="cellIs" dxfId="147" priority="138" stopIfTrue="1" operator="equal">
      <formula>0</formula>
    </cfRule>
  </conditionalFormatting>
  <conditionalFormatting sqref="E44:F44">
    <cfRule type="cellIs" dxfId="146" priority="137" stopIfTrue="1" operator="equal">
      <formula>0</formula>
    </cfRule>
  </conditionalFormatting>
  <conditionalFormatting sqref="E45:F45">
    <cfRule type="cellIs" dxfId="145" priority="136" stopIfTrue="1" operator="equal">
      <formula>0</formula>
    </cfRule>
  </conditionalFormatting>
  <conditionalFormatting sqref="E46:F46">
    <cfRule type="cellIs" dxfId="144" priority="135" stopIfTrue="1" operator="equal">
      <formula>0</formula>
    </cfRule>
  </conditionalFormatting>
  <conditionalFormatting sqref="E47:F47">
    <cfRule type="cellIs" dxfId="143" priority="134" stopIfTrue="1" operator="equal">
      <formula>0</formula>
    </cfRule>
  </conditionalFormatting>
  <conditionalFormatting sqref="E48:F48">
    <cfRule type="cellIs" dxfId="142" priority="133" stopIfTrue="1" operator="equal">
      <formula>0</formula>
    </cfRule>
  </conditionalFormatting>
  <conditionalFormatting sqref="E49:F49">
    <cfRule type="cellIs" dxfId="141" priority="132" stopIfTrue="1" operator="equal">
      <formula>0</formula>
    </cfRule>
  </conditionalFormatting>
  <conditionalFormatting sqref="E50:F50">
    <cfRule type="cellIs" dxfId="140" priority="131" stopIfTrue="1" operator="equal">
      <formula>0</formula>
    </cfRule>
  </conditionalFormatting>
  <conditionalFormatting sqref="E51:F51">
    <cfRule type="cellIs" dxfId="139" priority="130" stopIfTrue="1" operator="equal">
      <formula>0</formula>
    </cfRule>
  </conditionalFormatting>
  <conditionalFormatting sqref="E52:F52">
    <cfRule type="cellIs" dxfId="138" priority="129" stopIfTrue="1" operator="equal">
      <formula>0</formula>
    </cfRule>
  </conditionalFormatting>
  <conditionalFormatting sqref="E53:F53">
    <cfRule type="cellIs" dxfId="137" priority="128" stopIfTrue="1" operator="equal">
      <formula>0</formula>
    </cfRule>
  </conditionalFormatting>
  <conditionalFormatting sqref="E54:F54">
    <cfRule type="cellIs" dxfId="136" priority="127" stopIfTrue="1" operator="equal">
      <formula>0</formula>
    </cfRule>
  </conditionalFormatting>
  <conditionalFormatting sqref="E55:F55">
    <cfRule type="cellIs" dxfId="135" priority="126" stopIfTrue="1" operator="equal">
      <formula>0</formula>
    </cfRule>
  </conditionalFormatting>
  <conditionalFormatting sqref="E56:F56">
    <cfRule type="cellIs" dxfId="134" priority="125" stopIfTrue="1" operator="equal">
      <formula>0</formula>
    </cfRule>
  </conditionalFormatting>
  <conditionalFormatting sqref="E57:F57">
    <cfRule type="cellIs" dxfId="133" priority="124" stopIfTrue="1" operator="equal">
      <formula>0</formula>
    </cfRule>
  </conditionalFormatting>
  <conditionalFormatting sqref="E58:F58">
    <cfRule type="cellIs" dxfId="132" priority="123" stopIfTrue="1" operator="equal">
      <formula>0</formula>
    </cfRule>
  </conditionalFormatting>
  <conditionalFormatting sqref="E59:F59">
    <cfRule type="cellIs" dxfId="131" priority="122" stopIfTrue="1" operator="equal">
      <formula>0</formula>
    </cfRule>
  </conditionalFormatting>
  <conditionalFormatting sqref="E60:F60">
    <cfRule type="cellIs" dxfId="130" priority="121" stopIfTrue="1" operator="equal">
      <formula>0</formula>
    </cfRule>
  </conditionalFormatting>
  <conditionalFormatting sqref="E61:F61">
    <cfRule type="cellIs" dxfId="129" priority="120" stopIfTrue="1" operator="equal">
      <formula>0</formula>
    </cfRule>
  </conditionalFormatting>
  <conditionalFormatting sqref="E62:F62">
    <cfRule type="cellIs" dxfId="128" priority="119" stopIfTrue="1" operator="equal">
      <formula>0</formula>
    </cfRule>
  </conditionalFormatting>
  <conditionalFormatting sqref="E63:F63">
    <cfRule type="cellIs" dxfId="127" priority="118" stopIfTrue="1" operator="equal">
      <formula>0</formula>
    </cfRule>
  </conditionalFormatting>
  <conditionalFormatting sqref="E64:F64">
    <cfRule type="cellIs" dxfId="126" priority="117" stopIfTrue="1" operator="equal">
      <formula>0</formula>
    </cfRule>
  </conditionalFormatting>
  <conditionalFormatting sqref="E65:F65">
    <cfRule type="cellIs" dxfId="125" priority="116" stopIfTrue="1" operator="equal">
      <formula>0</formula>
    </cfRule>
  </conditionalFormatting>
  <conditionalFormatting sqref="E66:F66">
    <cfRule type="cellIs" dxfId="124" priority="115" stopIfTrue="1" operator="equal">
      <formula>0</formula>
    </cfRule>
  </conditionalFormatting>
  <conditionalFormatting sqref="E67:F67">
    <cfRule type="cellIs" dxfId="123" priority="114" stopIfTrue="1" operator="equal">
      <formula>0</formula>
    </cfRule>
  </conditionalFormatting>
  <conditionalFormatting sqref="E68:F68">
    <cfRule type="cellIs" dxfId="122" priority="113" stopIfTrue="1" operator="equal">
      <formula>0</formula>
    </cfRule>
  </conditionalFormatting>
  <conditionalFormatting sqref="E69:F69">
    <cfRule type="cellIs" dxfId="121" priority="112" stopIfTrue="1" operator="equal">
      <formula>0</formula>
    </cfRule>
  </conditionalFormatting>
  <conditionalFormatting sqref="E70:F70">
    <cfRule type="cellIs" dxfId="120" priority="111" stopIfTrue="1" operator="equal">
      <formula>0</formula>
    </cfRule>
  </conditionalFormatting>
  <conditionalFormatting sqref="E71:F71">
    <cfRule type="cellIs" dxfId="119" priority="110" stopIfTrue="1" operator="equal">
      <formula>0</formula>
    </cfRule>
  </conditionalFormatting>
  <conditionalFormatting sqref="E72:F72">
    <cfRule type="cellIs" dxfId="118" priority="109" stopIfTrue="1" operator="equal">
      <formula>0</formula>
    </cfRule>
  </conditionalFormatting>
  <conditionalFormatting sqref="E73:F73">
    <cfRule type="cellIs" dxfId="117" priority="108" stopIfTrue="1" operator="equal">
      <formula>0</formula>
    </cfRule>
  </conditionalFormatting>
  <conditionalFormatting sqref="E74:F74">
    <cfRule type="cellIs" dxfId="116" priority="107" stopIfTrue="1" operator="equal">
      <formula>0</formula>
    </cfRule>
  </conditionalFormatting>
  <conditionalFormatting sqref="E75:F75">
    <cfRule type="cellIs" dxfId="115" priority="106" stopIfTrue="1" operator="equal">
      <formula>0</formula>
    </cfRule>
  </conditionalFormatting>
  <conditionalFormatting sqref="E76:F76">
    <cfRule type="cellIs" dxfId="114" priority="105" stopIfTrue="1" operator="equal">
      <formula>0</formula>
    </cfRule>
  </conditionalFormatting>
  <conditionalFormatting sqref="E77:F77">
    <cfRule type="cellIs" dxfId="113" priority="104" stopIfTrue="1" operator="equal">
      <formula>0</formula>
    </cfRule>
  </conditionalFormatting>
  <conditionalFormatting sqref="E78:F78">
    <cfRule type="cellIs" dxfId="112" priority="103" stopIfTrue="1" operator="equal">
      <formula>0</formula>
    </cfRule>
  </conditionalFormatting>
  <conditionalFormatting sqref="E79:F79">
    <cfRule type="cellIs" dxfId="111" priority="102" stopIfTrue="1" operator="equal">
      <formula>0</formula>
    </cfRule>
  </conditionalFormatting>
  <conditionalFormatting sqref="E80:F80">
    <cfRule type="cellIs" dxfId="110" priority="101" stopIfTrue="1" operator="equal">
      <formula>0</formula>
    </cfRule>
  </conditionalFormatting>
  <conditionalFormatting sqref="E81:F81">
    <cfRule type="cellIs" dxfId="109" priority="100" stopIfTrue="1" operator="equal">
      <formula>0</formula>
    </cfRule>
  </conditionalFormatting>
  <conditionalFormatting sqref="E82:F82">
    <cfRule type="cellIs" dxfId="108" priority="99" stopIfTrue="1" operator="equal">
      <formula>0</formula>
    </cfRule>
  </conditionalFormatting>
  <conditionalFormatting sqref="E83:F83">
    <cfRule type="cellIs" dxfId="107" priority="98" stopIfTrue="1" operator="equal">
      <formula>0</formula>
    </cfRule>
  </conditionalFormatting>
  <conditionalFormatting sqref="E84:F84">
    <cfRule type="cellIs" dxfId="106" priority="97" stopIfTrue="1" operator="equal">
      <formula>0</formula>
    </cfRule>
  </conditionalFormatting>
  <conditionalFormatting sqref="E85:F85">
    <cfRule type="cellIs" dxfId="105" priority="96" stopIfTrue="1" operator="equal">
      <formula>0</formula>
    </cfRule>
  </conditionalFormatting>
  <conditionalFormatting sqref="E86:F86">
    <cfRule type="cellIs" dxfId="104" priority="95" stopIfTrue="1" operator="equal">
      <formula>0</formula>
    </cfRule>
  </conditionalFormatting>
  <conditionalFormatting sqref="E87:F87">
    <cfRule type="cellIs" dxfId="103" priority="94" stopIfTrue="1" operator="equal">
      <formula>0</formula>
    </cfRule>
  </conditionalFormatting>
  <conditionalFormatting sqref="E88:F88">
    <cfRule type="cellIs" dxfId="102" priority="93" stopIfTrue="1" operator="equal">
      <formula>0</formula>
    </cfRule>
  </conditionalFormatting>
  <conditionalFormatting sqref="E89:F89">
    <cfRule type="cellIs" dxfId="101" priority="92" stopIfTrue="1" operator="equal">
      <formula>0</formula>
    </cfRule>
  </conditionalFormatting>
  <conditionalFormatting sqref="E90:F90">
    <cfRule type="cellIs" dxfId="100" priority="91" stopIfTrue="1" operator="equal">
      <formula>0</formula>
    </cfRule>
  </conditionalFormatting>
  <conditionalFormatting sqref="E91:F91">
    <cfRule type="cellIs" dxfId="99" priority="90" stopIfTrue="1" operator="equal">
      <formula>0</formula>
    </cfRule>
  </conditionalFormatting>
  <conditionalFormatting sqref="E92:F92">
    <cfRule type="cellIs" dxfId="98" priority="89" stopIfTrue="1" operator="equal">
      <formula>0</formula>
    </cfRule>
  </conditionalFormatting>
  <conditionalFormatting sqref="E93:F93">
    <cfRule type="cellIs" dxfId="97" priority="88" stopIfTrue="1" operator="equal">
      <formula>0</formula>
    </cfRule>
  </conditionalFormatting>
  <conditionalFormatting sqref="E94:F94">
    <cfRule type="cellIs" dxfId="96" priority="87" stopIfTrue="1" operator="equal">
      <formula>0</formula>
    </cfRule>
  </conditionalFormatting>
  <conditionalFormatting sqref="E95:F95">
    <cfRule type="cellIs" dxfId="95" priority="86" stopIfTrue="1" operator="equal">
      <formula>0</formula>
    </cfRule>
  </conditionalFormatting>
  <conditionalFormatting sqref="E96:F96">
    <cfRule type="cellIs" dxfId="94" priority="85" stopIfTrue="1" operator="equal">
      <formula>0</formula>
    </cfRule>
  </conditionalFormatting>
  <conditionalFormatting sqref="E97:F97">
    <cfRule type="cellIs" dxfId="93" priority="84" stopIfTrue="1" operator="equal">
      <formula>0</formula>
    </cfRule>
  </conditionalFormatting>
  <conditionalFormatting sqref="E98:F98">
    <cfRule type="cellIs" dxfId="92" priority="83" stopIfTrue="1" operator="equal">
      <formula>0</formula>
    </cfRule>
  </conditionalFormatting>
  <conditionalFormatting sqref="E99:F99">
    <cfRule type="cellIs" dxfId="91" priority="82" stopIfTrue="1" operator="equal">
      <formula>0</formula>
    </cfRule>
  </conditionalFormatting>
  <conditionalFormatting sqref="E100:F100">
    <cfRule type="cellIs" dxfId="90" priority="81" stopIfTrue="1" operator="equal">
      <formula>0</formula>
    </cfRule>
  </conditionalFormatting>
  <conditionalFormatting sqref="E101:F101">
    <cfRule type="cellIs" dxfId="89" priority="80" stopIfTrue="1" operator="equal">
      <formula>0</formula>
    </cfRule>
  </conditionalFormatting>
  <conditionalFormatting sqref="E102:F102">
    <cfRule type="cellIs" dxfId="88" priority="79" stopIfTrue="1" operator="equal">
      <formula>0</formula>
    </cfRule>
  </conditionalFormatting>
  <conditionalFormatting sqref="E103:F103">
    <cfRule type="cellIs" dxfId="87" priority="78" stopIfTrue="1" operator="equal">
      <formula>0</formula>
    </cfRule>
  </conditionalFormatting>
  <conditionalFormatting sqref="E104:F104">
    <cfRule type="cellIs" dxfId="86" priority="77" stopIfTrue="1" operator="equal">
      <formula>0</formula>
    </cfRule>
  </conditionalFormatting>
  <conditionalFormatting sqref="E105:F105">
    <cfRule type="cellIs" dxfId="85" priority="76" stopIfTrue="1" operator="equal">
      <formula>0</formula>
    </cfRule>
  </conditionalFormatting>
  <conditionalFormatting sqref="E106:F106">
    <cfRule type="cellIs" dxfId="84" priority="75" stopIfTrue="1" operator="equal">
      <formula>0</formula>
    </cfRule>
  </conditionalFormatting>
  <conditionalFormatting sqref="E107:F107">
    <cfRule type="cellIs" dxfId="83" priority="74" stopIfTrue="1" operator="equal">
      <formula>0</formula>
    </cfRule>
  </conditionalFormatting>
  <conditionalFormatting sqref="E108:F108">
    <cfRule type="cellIs" dxfId="82" priority="73" stopIfTrue="1" operator="equal">
      <formula>0</formula>
    </cfRule>
  </conditionalFormatting>
  <conditionalFormatting sqref="E109:F109">
    <cfRule type="cellIs" dxfId="81" priority="72" stopIfTrue="1" operator="equal">
      <formula>0</formula>
    </cfRule>
  </conditionalFormatting>
  <conditionalFormatting sqref="E110:F110">
    <cfRule type="cellIs" dxfId="80" priority="71" stopIfTrue="1" operator="equal">
      <formula>0</formula>
    </cfRule>
  </conditionalFormatting>
  <conditionalFormatting sqref="E111:F111">
    <cfRule type="cellIs" dxfId="79" priority="70" stopIfTrue="1" operator="equal">
      <formula>0</formula>
    </cfRule>
  </conditionalFormatting>
  <conditionalFormatting sqref="E112:F112">
    <cfRule type="cellIs" dxfId="78" priority="69" stopIfTrue="1" operator="equal">
      <formula>0</formula>
    </cfRule>
  </conditionalFormatting>
  <conditionalFormatting sqref="E113:F113">
    <cfRule type="cellIs" dxfId="77" priority="68" stopIfTrue="1" operator="equal">
      <formula>0</formula>
    </cfRule>
  </conditionalFormatting>
  <conditionalFormatting sqref="E114:F114">
    <cfRule type="cellIs" dxfId="76" priority="67" stopIfTrue="1" operator="equal">
      <formula>0</formula>
    </cfRule>
  </conditionalFormatting>
  <conditionalFormatting sqref="E115:F115">
    <cfRule type="cellIs" dxfId="75" priority="66" stopIfTrue="1" operator="equal">
      <formula>0</formula>
    </cfRule>
  </conditionalFormatting>
  <conditionalFormatting sqref="E116:F116">
    <cfRule type="cellIs" dxfId="74" priority="65" stopIfTrue="1" operator="equal">
      <formula>0</formula>
    </cfRule>
  </conditionalFormatting>
  <conditionalFormatting sqref="E117:F117">
    <cfRule type="cellIs" dxfId="73" priority="64" stopIfTrue="1" operator="equal">
      <formula>0</formula>
    </cfRule>
  </conditionalFormatting>
  <conditionalFormatting sqref="E118:F118">
    <cfRule type="cellIs" dxfId="72" priority="63" stopIfTrue="1" operator="equal">
      <formula>0</formula>
    </cfRule>
  </conditionalFormatting>
  <conditionalFormatting sqref="E119:F119">
    <cfRule type="cellIs" dxfId="71" priority="62" stopIfTrue="1" operator="equal">
      <formula>0</formula>
    </cfRule>
  </conditionalFormatting>
  <conditionalFormatting sqref="E120:F120">
    <cfRule type="cellIs" dxfId="70" priority="61" stopIfTrue="1" operator="equal">
      <formula>0</formula>
    </cfRule>
  </conditionalFormatting>
  <conditionalFormatting sqref="E121:F121">
    <cfRule type="cellIs" dxfId="69" priority="60" stopIfTrue="1" operator="equal">
      <formula>0</formula>
    </cfRule>
  </conditionalFormatting>
  <conditionalFormatting sqref="E122:F122">
    <cfRule type="cellIs" dxfId="68" priority="59" stopIfTrue="1" operator="equal">
      <formula>0</formula>
    </cfRule>
  </conditionalFormatting>
  <conditionalFormatting sqref="E123:F123">
    <cfRule type="cellIs" dxfId="67" priority="58" stopIfTrue="1" operator="equal">
      <formula>0</formula>
    </cfRule>
  </conditionalFormatting>
  <conditionalFormatting sqref="E124:F124">
    <cfRule type="cellIs" dxfId="66" priority="57" stopIfTrue="1" operator="equal">
      <formula>0</formula>
    </cfRule>
  </conditionalFormatting>
  <conditionalFormatting sqref="E125:F125">
    <cfRule type="cellIs" dxfId="65" priority="56" stopIfTrue="1" operator="equal">
      <formula>0</formula>
    </cfRule>
  </conditionalFormatting>
  <conditionalFormatting sqref="E126:F126">
    <cfRule type="cellIs" dxfId="64" priority="55" stopIfTrue="1" operator="equal">
      <formula>0</formula>
    </cfRule>
  </conditionalFormatting>
  <conditionalFormatting sqref="E127:F127">
    <cfRule type="cellIs" dxfId="63" priority="54" stopIfTrue="1" operator="equal">
      <formula>0</formula>
    </cfRule>
  </conditionalFormatting>
  <conditionalFormatting sqref="E128:F128">
    <cfRule type="cellIs" dxfId="62" priority="53" stopIfTrue="1" operator="equal">
      <formula>0</formula>
    </cfRule>
  </conditionalFormatting>
  <conditionalFormatting sqref="E129:F129">
    <cfRule type="cellIs" dxfId="61" priority="52" stopIfTrue="1" operator="equal">
      <formula>0</formula>
    </cfRule>
  </conditionalFormatting>
  <conditionalFormatting sqref="E130:F130">
    <cfRule type="cellIs" dxfId="60" priority="51" stopIfTrue="1" operator="equal">
      <formula>0</formula>
    </cfRule>
  </conditionalFormatting>
  <conditionalFormatting sqref="E131:F131">
    <cfRule type="cellIs" dxfId="59" priority="50" stopIfTrue="1" operator="equal">
      <formula>0</formula>
    </cfRule>
  </conditionalFormatting>
  <conditionalFormatting sqref="E132:F132">
    <cfRule type="cellIs" dxfId="58" priority="49" stopIfTrue="1" operator="equal">
      <formula>0</formula>
    </cfRule>
  </conditionalFormatting>
  <conditionalFormatting sqref="E133:F133">
    <cfRule type="cellIs" dxfId="57" priority="48" stopIfTrue="1" operator="equal">
      <formula>0</formula>
    </cfRule>
  </conditionalFormatting>
  <conditionalFormatting sqref="E134:F134">
    <cfRule type="cellIs" dxfId="56" priority="47" stopIfTrue="1" operator="equal">
      <formula>0</formula>
    </cfRule>
  </conditionalFormatting>
  <conditionalFormatting sqref="E135:F135">
    <cfRule type="cellIs" dxfId="55" priority="46" stopIfTrue="1" operator="equal">
      <formula>0</formula>
    </cfRule>
  </conditionalFormatting>
  <conditionalFormatting sqref="E136:F136">
    <cfRule type="cellIs" dxfId="54" priority="45" stopIfTrue="1" operator="equal">
      <formula>0</formula>
    </cfRule>
  </conditionalFormatting>
  <conditionalFormatting sqref="E137:F137">
    <cfRule type="cellIs" dxfId="53" priority="44" stopIfTrue="1" operator="equal">
      <formula>0</formula>
    </cfRule>
  </conditionalFormatting>
  <conditionalFormatting sqref="E138:F138">
    <cfRule type="cellIs" dxfId="52" priority="43" stopIfTrue="1" operator="equal">
      <formula>0</formula>
    </cfRule>
  </conditionalFormatting>
  <conditionalFormatting sqref="E139:F139">
    <cfRule type="cellIs" dxfId="51" priority="42" stopIfTrue="1" operator="equal">
      <formula>0</formula>
    </cfRule>
  </conditionalFormatting>
  <conditionalFormatting sqref="E140:F140">
    <cfRule type="cellIs" dxfId="50" priority="41" stopIfTrue="1" operator="equal">
      <formula>0</formula>
    </cfRule>
  </conditionalFormatting>
  <conditionalFormatting sqref="E141:F141">
    <cfRule type="cellIs" dxfId="49" priority="40" stopIfTrue="1" operator="equal">
      <formula>0</formula>
    </cfRule>
  </conditionalFormatting>
  <conditionalFormatting sqref="E142:F142">
    <cfRule type="cellIs" dxfId="48" priority="39" stopIfTrue="1" operator="equal">
      <formula>0</formula>
    </cfRule>
  </conditionalFormatting>
  <conditionalFormatting sqref="E143:F143">
    <cfRule type="cellIs" dxfId="47" priority="38" stopIfTrue="1" operator="equal">
      <formula>0</formula>
    </cfRule>
  </conditionalFormatting>
  <conditionalFormatting sqref="E144:F144">
    <cfRule type="cellIs" dxfId="46" priority="37" stopIfTrue="1" operator="equal">
      <formula>0</formula>
    </cfRule>
  </conditionalFormatting>
  <conditionalFormatting sqref="E145:F145">
    <cfRule type="cellIs" dxfId="45" priority="36" stopIfTrue="1" operator="equal">
      <formula>0</formula>
    </cfRule>
  </conditionalFormatting>
  <conditionalFormatting sqref="E146:F146">
    <cfRule type="cellIs" dxfId="44" priority="35" stopIfTrue="1" operator="equal">
      <formula>0</formula>
    </cfRule>
  </conditionalFormatting>
  <conditionalFormatting sqref="E147:F147">
    <cfRule type="cellIs" dxfId="43" priority="34" stopIfTrue="1" operator="equal">
      <formula>0</formula>
    </cfRule>
  </conditionalFormatting>
  <conditionalFormatting sqref="E148:F148">
    <cfRule type="cellIs" dxfId="42" priority="33" stopIfTrue="1" operator="equal">
      <formula>0</formula>
    </cfRule>
  </conditionalFormatting>
  <conditionalFormatting sqref="E149:F149">
    <cfRule type="cellIs" dxfId="41" priority="32" stopIfTrue="1" operator="equal">
      <formula>0</formula>
    </cfRule>
  </conditionalFormatting>
  <conditionalFormatting sqref="E150:F150">
    <cfRule type="cellIs" dxfId="40" priority="31" stopIfTrue="1" operator="equal">
      <formula>0</formula>
    </cfRule>
  </conditionalFormatting>
  <conditionalFormatting sqref="E151:F151">
    <cfRule type="cellIs" dxfId="39" priority="30" stopIfTrue="1" operator="equal">
      <formula>0</formula>
    </cfRule>
  </conditionalFormatting>
  <conditionalFormatting sqref="E152:F152">
    <cfRule type="cellIs" dxfId="38" priority="29" stopIfTrue="1" operator="equal">
      <formula>0</formula>
    </cfRule>
  </conditionalFormatting>
  <conditionalFormatting sqref="E153:F153">
    <cfRule type="cellIs" dxfId="37" priority="28" stopIfTrue="1" operator="equal">
      <formula>0</formula>
    </cfRule>
  </conditionalFormatting>
  <conditionalFormatting sqref="E154:F154">
    <cfRule type="cellIs" dxfId="36" priority="27" stopIfTrue="1" operator="equal">
      <formula>0</formula>
    </cfRule>
  </conditionalFormatting>
  <conditionalFormatting sqref="E155:F155">
    <cfRule type="cellIs" dxfId="35" priority="26" stopIfTrue="1" operator="equal">
      <formula>0</formula>
    </cfRule>
  </conditionalFormatting>
  <conditionalFormatting sqref="E156:F156">
    <cfRule type="cellIs" dxfId="34" priority="25" stopIfTrue="1" operator="equal">
      <formula>0</formula>
    </cfRule>
  </conditionalFormatting>
  <conditionalFormatting sqref="E157:F157">
    <cfRule type="cellIs" dxfId="33" priority="24" stopIfTrue="1" operator="equal">
      <formula>0</formula>
    </cfRule>
  </conditionalFormatting>
  <conditionalFormatting sqref="E158:F158">
    <cfRule type="cellIs" dxfId="32" priority="23" stopIfTrue="1" operator="equal">
      <formula>0</formula>
    </cfRule>
  </conditionalFormatting>
  <conditionalFormatting sqref="E159:F159">
    <cfRule type="cellIs" dxfId="31" priority="22" stopIfTrue="1" operator="equal">
      <formula>0</formula>
    </cfRule>
  </conditionalFormatting>
  <conditionalFormatting sqref="E160:F160">
    <cfRule type="cellIs" dxfId="30" priority="21" stopIfTrue="1" operator="equal">
      <formula>0</formula>
    </cfRule>
  </conditionalFormatting>
  <conditionalFormatting sqref="E161:F161">
    <cfRule type="cellIs" dxfId="29" priority="20" stopIfTrue="1" operator="equal">
      <formula>0</formula>
    </cfRule>
  </conditionalFormatting>
  <conditionalFormatting sqref="E162:F162">
    <cfRule type="cellIs" dxfId="28" priority="19" stopIfTrue="1" operator="equal">
      <formula>0</formula>
    </cfRule>
  </conditionalFormatting>
  <conditionalFormatting sqref="E163:F163">
    <cfRule type="cellIs" dxfId="27" priority="18" stopIfTrue="1" operator="equal">
      <formula>0</formula>
    </cfRule>
  </conditionalFormatting>
  <conditionalFormatting sqref="E164:F164">
    <cfRule type="cellIs" dxfId="26" priority="17" stopIfTrue="1" operator="equal">
      <formula>0</formula>
    </cfRule>
  </conditionalFormatting>
  <conditionalFormatting sqref="E165:F165">
    <cfRule type="cellIs" dxfId="25" priority="16" stopIfTrue="1" operator="equal">
      <formula>0</formula>
    </cfRule>
  </conditionalFormatting>
  <conditionalFormatting sqref="E166:F166">
    <cfRule type="cellIs" dxfId="24" priority="15" stopIfTrue="1" operator="equal">
      <formula>0</formula>
    </cfRule>
  </conditionalFormatting>
  <conditionalFormatting sqref="E167:F167">
    <cfRule type="cellIs" dxfId="23" priority="14" stopIfTrue="1" operator="equal">
      <formula>0</formula>
    </cfRule>
  </conditionalFormatting>
  <conditionalFormatting sqref="E168:F168">
    <cfRule type="cellIs" dxfId="22" priority="13" stopIfTrue="1" operator="equal">
      <formula>0</formula>
    </cfRule>
  </conditionalFormatting>
  <conditionalFormatting sqref="E169:F169">
    <cfRule type="cellIs" dxfId="21" priority="12" stopIfTrue="1" operator="equal">
      <formula>0</formula>
    </cfRule>
  </conditionalFormatting>
  <conditionalFormatting sqref="E170:F170">
    <cfRule type="cellIs" dxfId="20" priority="11" stopIfTrue="1" operator="equal">
      <formula>0</formula>
    </cfRule>
  </conditionalFormatting>
  <conditionalFormatting sqref="E171:F171">
    <cfRule type="cellIs" dxfId="19" priority="10" stopIfTrue="1" operator="equal">
      <formula>0</formula>
    </cfRule>
  </conditionalFormatting>
  <conditionalFormatting sqref="E172:F172">
    <cfRule type="cellIs" dxfId="18" priority="9" stopIfTrue="1" operator="equal">
      <formula>0</formula>
    </cfRule>
  </conditionalFormatting>
  <conditionalFormatting sqref="E173:F173">
    <cfRule type="cellIs" dxfId="17" priority="8" stopIfTrue="1" operator="equal">
      <formula>0</formula>
    </cfRule>
  </conditionalFormatting>
  <conditionalFormatting sqref="E174:F174">
    <cfRule type="cellIs" dxfId="16" priority="7" stopIfTrue="1" operator="equal">
      <formula>0</formula>
    </cfRule>
  </conditionalFormatting>
  <conditionalFormatting sqref="E175:F175">
    <cfRule type="cellIs" dxfId="15" priority="6" stopIfTrue="1" operator="equal">
      <formula>0</formula>
    </cfRule>
  </conditionalFormatting>
  <conditionalFormatting sqref="E176:F176">
    <cfRule type="cellIs" dxfId="14" priority="5" stopIfTrue="1" operator="equal">
      <formula>0</formula>
    </cfRule>
  </conditionalFormatting>
  <conditionalFormatting sqref="E177:F177">
    <cfRule type="cellIs" dxfId="13" priority="4" stopIfTrue="1" operator="equal">
      <formula>0</formula>
    </cfRule>
  </conditionalFormatting>
  <conditionalFormatting sqref="E178:F178">
    <cfRule type="cellIs" dxfId="12" priority="3" stopIfTrue="1" operator="equal">
      <formula>0</formula>
    </cfRule>
  </conditionalFormatting>
  <conditionalFormatting sqref="E179:F179">
    <cfRule type="cellIs" dxfId="11" priority="2" stopIfTrue="1" operator="equal">
      <formula>0</formula>
    </cfRule>
  </conditionalFormatting>
  <conditionalFormatting sqref="E181:F181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opLeftCell="A4" zoomScaleNormal="100" workbookViewId="0">
      <selection activeCell="C27" sqref="C27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468</v>
      </c>
      <c r="B12" s="95" t="s">
        <v>469</v>
      </c>
      <c r="C12" s="99" t="s">
        <v>209</v>
      </c>
      <c r="D12" s="96">
        <v>592366</v>
      </c>
      <c r="E12" s="96">
        <v>-1412310.63</v>
      </c>
      <c r="F12" s="97">
        <v>2004676.63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470</v>
      </c>
      <c r="B14" s="100" t="s">
        <v>471</v>
      </c>
      <c r="C14" s="101" t="s">
        <v>209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472</v>
      </c>
      <c r="B15" s="100" t="s">
        <v>473</v>
      </c>
      <c r="C15" s="101" t="s">
        <v>209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474</v>
      </c>
      <c r="B16" s="95" t="s">
        <v>475</v>
      </c>
      <c r="C16" s="99" t="s">
        <v>476</v>
      </c>
      <c r="D16" s="96">
        <v>592366</v>
      </c>
      <c r="E16" s="96">
        <v>-1412310.63</v>
      </c>
      <c r="F16" s="97">
        <v>2004676.63</v>
      </c>
    </row>
    <row r="17" spans="1:6" ht="22.5" x14ac:dyDescent="0.2">
      <c r="A17" s="98" t="s">
        <v>477</v>
      </c>
      <c r="B17" s="95" t="s">
        <v>475</v>
      </c>
      <c r="C17" s="99" t="s">
        <v>478</v>
      </c>
      <c r="D17" s="96">
        <v>592366</v>
      </c>
      <c r="E17" s="96">
        <v>-1412310.63</v>
      </c>
      <c r="F17" s="97">
        <v>2004676.63</v>
      </c>
    </row>
    <row r="18" spans="1:6" ht="45" x14ac:dyDescent="0.2">
      <c r="A18" s="98" t="s">
        <v>479</v>
      </c>
      <c r="B18" s="95" t="s">
        <v>475</v>
      </c>
      <c r="C18" s="99" t="s">
        <v>480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481</v>
      </c>
      <c r="B19" s="95" t="s">
        <v>482</v>
      </c>
      <c r="C19" s="99" t="s">
        <v>483</v>
      </c>
      <c r="D19" s="96">
        <v>-40586480</v>
      </c>
      <c r="E19" s="96">
        <v>-16316677.02</v>
      </c>
      <c r="F19" s="97" t="s">
        <v>467</v>
      </c>
    </row>
    <row r="20" spans="1:6" ht="22.5" x14ac:dyDescent="0.2">
      <c r="A20" s="41" t="s">
        <v>484</v>
      </c>
      <c r="B20" s="37" t="s">
        <v>482</v>
      </c>
      <c r="C20" s="54" t="s">
        <v>485</v>
      </c>
      <c r="D20" s="39">
        <v>-40586480</v>
      </c>
      <c r="E20" s="96">
        <v>-16316677.02</v>
      </c>
      <c r="F20" s="55" t="s">
        <v>467</v>
      </c>
    </row>
    <row r="21" spans="1:6" x14ac:dyDescent="0.2">
      <c r="A21" s="98" t="s">
        <v>486</v>
      </c>
      <c r="B21" s="95" t="s">
        <v>487</v>
      </c>
      <c r="C21" s="99" t="s">
        <v>488</v>
      </c>
      <c r="D21" s="96">
        <v>41178846</v>
      </c>
      <c r="E21" s="96">
        <v>14904366.390000001</v>
      </c>
      <c r="F21" s="97" t="s">
        <v>467</v>
      </c>
    </row>
    <row r="22" spans="1:6" ht="23.25" thickBot="1" x14ac:dyDescent="0.25">
      <c r="A22" s="41" t="s">
        <v>489</v>
      </c>
      <c r="B22" s="37" t="s">
        <v>487</v>
      </c>
      <c r="C22" s="54" t="s">
        <v>490</v>
      </c>
      <c r="D22" s="39">
        <v>41178846</v>
      </c>
      <c r="E22" s="96">
        <v>14904366.390000001</v>
      </c>
      <c r="F22" s="55" t="s">
        <v>467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7" spans="1:6" x14ac:dyDescent="0.2">
      <c r="A27" t="s">
        <v>497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491</v>
      </c>
      <c r="B1" s="1" t="s">
        <v>492</v>
      </c>
    </row>
    <row r="2" spans="1:2" x14ac:dyDescent="0.2">
      <c r="A2" t="s">
        <v>493</v>
      </c>
      <c r="B2" s="1" t="s">
        <v>492</v>
      </c>
    </row>
    <row r="3" spans="1:2" x14ac:dyDescent="0.2">
      <c r="A3" t="s">
        <v>494</v>
      </c>
      <c r="B3" s="1" t="s">
        <v>495</v>
      </c>
    </row>
    <row r="4" spans="1:2" x14ac:dyDescent="0.2">
      <c r="A4" t="s">
        <v>496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2016-08-05T06:13:01Z</cp:lastPrinted>
  <dcterms:created xsi:type="dcterms:W3CDTF">1999-06-18T11:49:53Z</dcterms:created>
  <dcterms:modified xsi:type="dcterms:W3CDTF">2016-08-09T09:28:22Z</dcterms:modified>
</cp:coreProperties>
</file>